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420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<sst xmlns="http://schemas.openxmlformats.org/spreadsheetml/2006/main" count="53" uniqueCount="46">
  <si>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</si>
  <si>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</si>
  <si>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</si>
  <si>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</si>
  <si>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</si>
  <si>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</si>
  <si>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</si>
  <si>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</si>
  <si>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</si>
  <si>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</si>
  <si>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Milwaukee County Community Business Development Partners Department (CBDP)</t>
  </si>
  <si>
    <r>
      <t>2</t>
    </r>
    <r>
      <rPr>
        <b/>
        <sz val="10"/>
        <rFont val="Arial"/>
        <family val="2"/>
      </rPr>
      <t xml:space="preserve"> Contracts issued by Departments without CBDP review, approval, or a DBE goal;</t>
    </r>
  </si>
  <si>
    <t xml:space="preserve">  CBDP is only made aware of these projects when accounts payable forwards new contract  information</t>
  </si>
  <si>
    <r>
      <t>1</t>
    </r>
    <r>
      <rPr>
        <b/>
        <sz val="10"/>
        <rFont val="Arial"/>
        <family val="2"/>
      </rPr>
      <t xml:space="preserve"> Waivers approved by CBDP; within guidelines of Code of General Ordinances</t>
    </r>
  </si>
  <si>
    <t>UW Board of Regents</t>
  </si>
  <si>
    <t>Total Contract $ Amount for April</t>
  </si>
  <si>
    <t>Edward Wildman Palmer</t>
  </si>
  <si>
    <t>To serve as special counsel</t>
  </si>
  <si>
    <t>Approved Waiver</t>
  </si>
  <si>
    <t>Chase Equipment Leasing</t>
  </si>
  <si>
    <t>Lease payments to energy saving contractors</t>
  </si>
  <si>
    <t>Approved Waiver-No DBE Energy Contractors</t>
  </si>
  <si>
    <t>HLFB, Inc.</t>
  </si>
  <si>
    <t>Jim Beer, PhD.</t>
  </si>
  <si>
    <t>Grant writer for Community Services Branch</t>
  </si>
  <si>
    <t>Approved Waiver-Under $2,000-No DBE Grant Writers</t>
  </si>
  <si>
    <t>Randall J. Schneider, MD</t>
  </si>
  <si>
    <t>Specialized forensic toxicology testing</t>
  </si>
  <si>
    <t>Approved Waiver-No DBE Forensic Toxicologists</t>
  </si>
  <si>
    <t>Fred Anapol, PhD.</t>
  </si>
  <si>
    <t>Specialized forensic anthropology testing</t>
  </si>
  <si>
    <t>Approved Waiver-No DBE Forensic Anthropologists</t>
  </si>
  <si>
    <t>Pitts Brothers &amp; Associates, LLC</t>
  </si>
  <si>
    <t>Assist planning division with property appraisals</t>
  </si>
  <si>
    <t>Cleanup algae from Bradford and McKinley beaches</t>
  </si>
  <si>
    <t>Approved Waiver-Non-profit with minority/women workers</t>
  </si>
  <si>
    <t>Educational programs at Wehr Nature Center</t>
  </si>
  <si>
    <t>Approved Waiver-Longstanding partnership with UWM</t>
  </si>
  <si>
    <t>GMIA</t>
  </si>
  <si>
    <t>DAS-Fiscal Affairs</t>
  </si>
  <si>
    <t>BHD</t>
  </si>
  <si>
    <t>Medical Examiner</t>
  </si>
  <si>
    <t>Parks</t>
  </si>
  <si>
    <t>Milwaukee Community Service Corps</t>
  </si>
  <si>
    <t>NONE</t>
  </si>
  <si>
    <t xml:space="preserve"> DBE Waiver Report May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</si>
</sst>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center"/>
    </xf>
    <xf numFmtId="4" fontId="0" fillId="0" borderId="0" xfId="44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8" fontId="9" fillId="0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166" fontId="9" fillId="33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8" fontId="9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8.00390625" style="0" customWidth="1"/>
    <col min="2" max="2" width="35.7109375" style="0" customWidth="1"/>
    <col min="3" max="3" width="62.7109375" style="0" customWidth="1"/>
    <col min="4" max="4" width="12.7109375" style="17" customWidth="1"/>
    <col min="5" max="5" width="48.7109375" style="12" customWidth="1"/>
  </cols>
  <sheetData>
    <row r="1" spans="1:5" ht="30">
      <c r="A1" s="37" t="s">
        <v>10</v>
      </c>
      <c r="B1" s="37"/>
      <c r="C1" s="37"/>
      <c r="D1" s="37"/>
      <c r="E1" s="37"/>
    </row>
    <row r="2" spans="1:5" ht="30" customHeight="1" thickBot="1">
      <c r="A2" s="38" t="s">
        <v>45</v>
      </c>
      <c r="B2" s="38"/>
      <c r="C2" s="38"/>
      <c r="D2" s="38"/>
      <c r="E2" s="38"/>
    </row>
    <row r="3" spans="1:5" ht="24.75" thickBot="1">
      <c r="A3" s="18" t="s">
        <v>0</v>
      </c>
      <c r="B3" s="18" t="s">
        <v>7</v>
      </c>
      <c r="C3" s="18" t="s">
        <v>1</v>
      </c>
      <c r="D3" s="20" t="s">
        <v>2</v>
      </c>
      <c r="E3" s="18" t="s">
        <v>3</v>
      </c>
    </row>
    <row r="4" spans="1:5" ht="12.75">
      <c r="A4" s="4"/>
      <c r="B4" s="4"/>
      <c r="C4" s="4"/>
      <c r="D4" s="21"/>
      <c r="E4" s="4"/>
    </row>
    <row r="5" spans="1:5" ht="12.75">
      <c r="A5" s="4"/>
      <c r="B5" s="4"/>
      <c r="C5" s="4"/>
      <c r="D5" s="21"/>
      <c r="E5" s="4"/>
    </row>
    <row r="6" spans="1:5" ht="14.25">
      <c r="A6" s="5"/>
      <c r="B6" s="5"/>
      <c r="C6" s="10" t="s">
        <v>8</v>
      </c>
      <c r="D6" s="25"/>
      <c r="E6" s="13"/>
    </row>
    <row r="7" spans="1:6" s="6" customFormat="1" ht="12.75">
      <c r="A7" s="23" t="s">
        <v>38</v>
      </c>
      <c r="B7" s="23" t="s">
        <v>16</v>
      </c>
      <c r="C7" s="23" t="s">
        <v>17</v>
      </c>
      <c r="D7" s="29">
        <v>30000</v>
      </c>
      <c r="E7" s="23" t="s">
        <v>18</v>
      </c>
      <c r="F7"/>
    </row>
    <row r="8" spans="1:5" ht="12.75">
      <c r="A8" s="30" t="s">
        <v>39</v>
      </c>
      <c r="B8" s="30" t="s">
        <v>19</v>
      </c>
      <c r="C8" s="31" t="s">
        <v>20</v>
      </c>
      <c r="D8" s="32">
        <v>289025.56</v>
      </c>
      <c r="E8" s="30" t="s">
        <v>21</v>
      </c>
    </row>
    <row r="9" spans="1:5" ht="12.75">
      <c r="A9" s="30" t="s">
        <v>39</v>
      </c>
      <c r="B9" s="30" t="s">
        <v>22</v>
      </c>
      <c r="C9" s="30" t="s">
        <v>20</v>
      </c>
      <c r="D9" s="32">
        <v>465282.11</v>
      </c>
      <c r="E9" s="30" t="s">
        <v>21</v>
      </c>
    </row>
    <row r="10" spans="1:5" ht="12.75">
      <c r="A10" s="23" t="s">
        <v>40</v>
      </c>
      <c r="B10" s="23" t="s">
        <v>23</v>
      </c>
      <c r="C10" s="23" t="s">
        <v>24</v>
      </c>
      <c r="D10" s="33">
        <v>812.5</v>
      </c>
      <c r="E10" s="23" t="s">
        <v>25</v>
      </c>
    </row>
    <row r="11" spans="1:5" ht="12.75">
      <c r="A11" s="23" t="s">
        <v>41</v>
      </c>
      <c r="B11" s="34" t="s">
        <v>26</v>
      </c>
      <c r="C11" s="34" t="s">
        <v>27</v>
      </c>
      <c r="D11" s="35">
        <v>37500</v>
      </c>
      <c r="E11" s="34" t="s">
        <v>28</v>
      </c>
    </row>
    <row r="12" spans="1:5" ht="12.75">
      <c r="A12" s="23" t="s">
        <v>41</v>
      </c>
      <c r="B12" s="34" t="s">
        <v>29</v>
      </c>
      <c r="C12" s="34" t="s">
        <v>30</v>
      </c>
      <c r="D12" s="36">
        <v>1000</v>
      </c>
      <c r="E12" s="34" t="s">
        <v>31</v>
      </c>
    </row>
    <row r="13" spans="1:5" ht="12.75">
      <c r="A13" s="23" t="s">
        <v>42</v>
      </c>
      <c r="B13" s="23" t="s">
        <v>32</v>
      </c>
      <c r="C13" s="23" t="s">
        <v>33</v>
      </c>
      <c r="D13" s="29">
        <v>6500</v>
      </c>
      <c r="E13" s="23" t="s">
        <v>18</v>
      </c>
    </row>
    <row r="14" spans="1:5" ht="12.75">
      <c r="A14" s="23" t="s">
        <v>42</v>
      </c>
      <c r="B14" s="23" t="s">
        <v>43</v>
      </c>
      <c r="C14" s="23" t="s">
        <v>34</v>
      </c>
      <c r="D14" s="29">
        <v>10000</v>
      </c>
      <c r="E14" s="23" t="s">
        <v>35</v>
      </c>
    </row>
    <row r="15" spans="1:5" ht="12.75">
      <c r="A15" s="23" t="s">
        <v>42</v>
      </c>
      <c r="B15" s="23" t="s">
        <v>14</v>
      </c>
      <c r="C15" s="23" t="s">
        <v>36</v>
      </c>
      <c r="D15" s="29">
        <v>235680</v>
      </c>
      <c r="E15" s="23" t="s">
        <v>37</v>
      </c>
    </row>
    <row r="16" spans="1:5" ht="12.75">
      <c r="A16" s="15"/>
      <c r="B16" s="15"/>
      <c r="C16" s="14"/>
      <c r="D16" s="27"/>
      <c r="E16" s="14"/>
    </row>
    <row r="17" spans="1:5" ht="12.75">
      <c r="A17" s="5"/>
      <c r="B17" s="6"/>
      <c r="C17" s="22"/>
      <c r="D17" s="27"/>
      <c r="E17" s="14"/>
    </row>
    <row r="18" spans="1:5" ht="14.25">
      <c r="A18" s="6"/>
      <c r="B18" s="5"/>
      <c r="C18" s="11" t="s">
        <v>9</v>
      </c>
      <c r="D18" s="25"/>
      <c r="E18" s="13"/>
    </row>
    <row r="19" spans="1:5" ht="12.75" customHeight="1">
      <c r="A19" s="5"/>
      <c r="B19" s="5"/>
      <c r="C19" s="22" t="s">
        <v>44</v>
      </c>
      <c r="D19" s="26"/>
      <c r="E19" s="14"/>
    </row>
    <row r="20" ht="12.75" customHeight="1">
      <c r="D20" s="28"/>
    </row>
    <row r="21" spans="1:5" ht="12.75">
      <c r="A21" s="6"/>
      <c r="B21" s="6"/>
      <c r="C21" s="3"/>
      <c r="D21" s="25"/>
      <c r="E21" s="13"/>
    </row>
    <row r="22" spans="1:4" s="19" customFormat="1" ht="12.75">
      <c r="A22" s="6"/>
      <c r="B22" s="1" t="s">
        <v>15</v>
      </c>
      <c r="C22" s="24">
        <f>1252408.4+43076+1218816+233691.24</f>
        <v>2747991.6399999997</v>
      </c>
      <c r="D22" s="25"/>
    </row>
    <row r="23" spans="1:5" s="19" customFormat="1" ht="12.75">
      <c r="A23" s="6"/>
      <c r="B23" s="6"/>
      <c r="C23" s="7"/>
      <c r="D23" s="25"/>
      <c r="E23" s="13"/>
    </row>
    <row r="24" spans="1:5" s="19" customFormat="1" ht="12.75">
      <c r="A24" s="6"/>
      <c r="B24" s="1" t="s">
        <v>4</v>
      </c>
      <c r="C24" s="7">
        <f>SUM(D7:D17)</f>
        <v>1075800.17</v>
      </c>
      <c r="D24" s="25"/>
      <c r="E24" s="13"/>
    </row>
    <row r="25" spans="1:5" ht="12.75">
      <c r="A25" s="6"/>
      <c r="B25" s="1"/>
      <c r="C25" s="7"/>
      <c r="D25" s="25"/>
      <c r="E25" s="13"/>
    </row>
    <row r="26" spans="1:5" ht="12.75">
      <c r="A26" s="6"/>
      <c r="B26" s="1" t="s">
        <v>5</v>
      </c>
      <c r="C26" s="7">
        <f>SUM(D19:D21)</f>
        <v>0</v>
      </c>
      <c r="D26" s="25"/>
      <c r="E26" s="13"/>
    </row>
    <row r="27" spans="1:5" ht="12.75">
      <c r="A27" s="6"/>
      <c r="B27" s="6"/>
      <c r="C27" s="8"/>
      <c r="D27" s="25"/>
      <c r="E27" s="13"/>
    </row>
    <row r="28" spans="1:5" ht="12.75">
      <c r="A28" s="6"/>
      <c r="B28" s="1" t="s">
        <v>6</v>
      </c>
      <c r="C28" s="9">
        <f>(C24+C26)/C22</f>
        <v>0.3914859690038941</v>
      </c>
      <c r="D28" s="25"/>
      <c r="E28" s="13"/>
    </row>
    <row r="29" spans="1:5" ht="12.75">
      <c r="A29" s="6"/>
      <c r="B29" s="1"/>
      <c r="C29" s="9"/>
      <c r="D29" s="25"/>
      <c r="E29" s="13"/>
    </row>
    <row r="30" spans="1:5" ht="12.75">
      <c r="A30" s="6"/>
      <c r="B30" s="6"/>
      <c r="C30" s="6"/>
      <c r="D30" s="25"/>
      <c r="E30" s="13"/>
    </row>
    <row r="31" spans="1:5" ht="14.25">
      <c r="A31" s="6"/>
      <c r="B31" s="2" t="s">
        <v>13</v>
      </c>
      <c r="C31" s="6"/>
      <c r="D31" s="25"/>
      <c r="E31" s="13"/>
    </row>
    <row r="32" spans="1:5" ht="12.75">
      <c r="A32" s="6"/>
      <c r="B32" s="6"/>
      <c r="C32" s="6"/>
      <c r="D32" s="25"/>
      <c r="E32" s="13"/>
    </row>
    <row r="33" spans="1:4" ht="14.25">
      <c r="A33" s="6"/>
      <c r="B33" s="2" t="s">
        <v>11</v>
      </c>
      <c r="C33" s="6"/>
      <c r="D33" s="25"/>
    </row>
    <row r="34" spans="1:5" ht="12.75">
      <c r="A34" s="6"/>
      <c r="B34" s="1" t="s">
        <v>12</v>
      </c>
      <c r="C34" s="6"/>
      <c r="D34" s="25"/>
      <c r="E34"/>
    </row>
    <row r="35" spans="4:5" ht="12.75">
      <c r="D35"/>
      <c r="E35"/>
    </row>
    <row r="36" spans="4:5" ht="12.75">
      <c r="D36" s="16"/>
      <c r="E36"/>
    </row>
    <row r="37" spans="4:5" ht="12.75">
      <c r="D37" s="16"/>
      <c r="E37"/>
    </row>
    <row r="38" spans="4:5" ht="12.75">
      <c r="D38" s="16"/>
      <c r="E38"/>
    </row>
    <row r="39" spans="4:5" ht="12.75">
      <c r="D39" s="16"/>
      <c r="E39"/>
    </row>
    <row r="40" spans="4:5" ht="12.75">
      <c r="D40" s="16"/>
      <c r="E40"/>
    </row>
    <row r="41" spans="4:5" ht="12.75">
      <c r="D41" s="16"/>
      <c r="E41"/>
    </row>
    <row r="42" spans="4:5" ht="12.75">
      <c r="D42" s="16"/>
      <c r="E42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Janelle Jensen</cp:lastModifiedBy>
  <cp:lastPrinted>2012-06-25T15:43:38Z</cp:lastPrinted>
  <dcterms:created xsi:type="dcterms:W3CDTF">2010-05-03T12:46:05Z</dcterms:created>
  <dcterms:modified xsi:type="dcterms:W3CDTF">2012-07-02T20:56:22Z</dcterms:modified>
  <cp:category/>
  <cp:version/>
  <cp:contentType/>
  <cp:contentStatus/>
</cp:coreProperties>
</file>