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75" windowWidth="9900" windowHeight="5895" tabRatio="589" activeTab="0"/>
  </bookViews>
  <sheets>
    <sheet name="11-12 Contract Changes" sheetId="1" r:id="rId1"/>
  </sheets>
  <definedNames>
    <definedName name="_1998_Provider">'11-12 Contract Changes'!$I$2</definedName>
    <definedName name="_xlnm.Print_Area" localSheetId="0">'11-12 Contract Changes'!$A$1:$O$69</definedName>
    <definedName name="_xlnm.Print_Titles" localSheetId="0">'11-12 Contract Changes'!$1:$2</definedName>
  </definedNames>
  <calcPr fullCalcOnLoad="1"/>
</workbook>
</file>

<file path=xl/sharedStrings.xml><?xml version="1.0" encoding="utf-8"?>
<sst xmlns="http://schemas.openxmlformats.org/spreadsheetml/2006/main" count="91" uniqueCount="55">
  <si>
    <t>Program/Service</t>
  </si>
  <si>
    <t>% Change</t>
  </si>
  <si>
    <t>Interfaith Older Adult Programs, Inc.</t>
  </si>
  <si>
    <t>Alzheimer's Counseling and Community Support Services</t>
  </si>
  <si>
    <t>Family Support for Aging and Persons with Developmental Disabilities</t>
  </si>
  <si>
    <t>ARC Milwaukee, Inc.</t>
  </si>
  <si>
    <t>Services to Asian-American Elderly</t>
  </si>
  <si>
    <t>Asian-American Community Center, Inc.</t>
  </si>
  <si>
    <t>Services to Native American Elderly</t>
  </si>
  <si>
    <t>Indian Council of the Elderly, Inc.</t>
  </si>
  <si>
    <t>Hmong/American Friendship Association, Inc.</t>
  </si>
  <si>
    <t>Milwaukee Christian Center, Inc.</t>
  </si>
  <si>
    <t>Benefit Specialist/Legal Services</t>
  </si>
  <si>
    <t>Legal Action of Wisconsin, Inc.</t>
  </si>
  <si>
    <t>Employment, Training and Placement Services</t>
  </si>
  <si>
    <t>Coordination of Neighborhood Services</t>
  </si>
  <si>
    <t>Programs in Minority Senior Centers</t>
  </si>
  <si>
    <t>Bethesda Community Senior Citizens Center, Inc.</t>
  </si>
  <si>
    <t>Project Focal Point, Inc.</t>
  </si>
  <si>
    <t>S.E.T. Ministry, Inc.</t>
  </si>
  <si>
    <t>United Community Center, Inc.</t>
  </si>
  <si>
    <t>Reason for Change</t>
  </si>
  <si>
    <t>Community Outreach and Access Services to Southeast Asian American Elderly: Translation and Interpretation</t>
  </si>
  <si>
    <t>Alzheimer's Association of Southeastern Wisconsin, Inc.</t>
  </si>
  <si>
    <t>Nutrition Site Supervision at Hart Park Senior Center</t>
  </si>
  <si>
    <t>YMCA of Metropolitan Milwaukee, Inc.</t>
  </si>
  <si>
    <t>Outreach in Public Housing</t>
  </si>
  <si>
    <t>SAGE Milwaukee, Inc.</t>
  </si>
  <si>
    <t>Outreach and Services to Lesbian, Gay, Bisexual and Transgender Elderly</t>
  </si>
  <si>
    <t>Telephone Reassurance Services</t>
  </si>
  <si>
    <t>Programs in United Community Center Senior Center</t>
  </si>
  <si>
    <t>Shopping and Errand Services</t>
  </si>
  <si>
    <t>Goodwill Industries of Southeastern Wisconsin, Inc.</t>
  </si>
  <si>
    <t>IMPACT Alcohol and Other Drug Abuse Services, Inc.</t>
  </si>
  <si>
    <t>After Hours Telephone Coverage for ElderLink</t>
  </si>
  <si>
    <t>Nutrition Site Supervision at Milwaukee Christian Center</t>
  </si>
  <si>
    <t>Prospect Congregate Housing, Inc.</t>
  </si>
  <si>
    <t>Nutrition Site Supervision at Lakeside Senior Enrichment Program</t>
  </si>
  <si>
    <t>Transit Express, Inc.</t>
  </si>
  <si>
    <t>Specialized Elderly Transportation Services</t>
  </si>
  <si>
    <t>Programs in Clinton and Bernice Rose Park, McGovern Park, Washington Park,Wilson Park, and Lawrence P. Kelly Senior Centers</t>
  </si>
  <si>
    <t>Case Management and Delivery Services for Home Delivered Meals</t>
  </si>
  <si>
    <t>Nutrition Site Supervision Services (Twelve Sites)</t>
  </si>
  <si>
    <t>Late Life Counseling Services</t>
  </si>
  <si>
    <t>Jewish Family Services, Inc.</t>
  </si>
  <si>
    <t>Family Caregiver Support and Alzheimer's Direct Services</t>
  </si>
  <si>
    <t>2011 Provider</t>
  </si>
  <si>
    <t>2011 Award</t>
  </si>
  <si>
    <t>Nutrition Site Supervision Services (Nine Sites)</t>
  </si>
  <si>
    <t>2012 Provider</t>
  </si>
  <si>
    <t>2012 Award</t>
  </si>
  <si>
    <t>Community Outreach and Access Services to Southeast Asian American Elderly: Socialization, Recreation, and Education</t>
  </si>
  <si>
    <t>None</t>
  </si>
  <si>
    <t>2011 Contractual Services Consolidated Within Other Programs or Discontinued for 2012</t>
  </si>
  <si>
    <t>The Department proposes to contract with Indian Council for three months as the parties resolve issues relating to administration of the program, including the accuracy of financial and service reports and the provision of congregate meals at the center.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</si>
</sst>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
    <numFmt numFmtId="167" formatCode="&quot;$&quot;#,##0"/>
  </numFmts>
  <fonts count="42">
    <font>
      <sz val="10"/>
      <name val="Geneva"/>
      <family val="0"/>
    </font>
    <font>
      <b/>
      <sz val="10"/>
      <name val="Geneva"/>
      <family val="0"/>
    </font>
    <font>
      <i/>
      <sz val="10"/>
      <name val="Geneva"/>
      <family val="0"/>
    </font>
    <font>
      <b/>
      <i/>
      <sz val="10"/>
      <name val="Geneva"/>
      <family val="0"/>
    </font>
    <font>
      <sz val="10"/>
      <name val="Arial"/>
      <family val="2"/>
    </font>
    <font>
      <u val="single"/>
      <sz val="10"/>
      <color indexed="12"/>
      <name val="Geneva"/>
      <family val="0"/>
    </font>
    <font>
      <u val="single"/>
      <sz val="10"/>
      <color indexed="36"/>
      <name val="Geneva"/>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Alignment="1">
      <alignment/>
    </xf>
    <xf numFmtId="166" fontId="4" fillId="0" borderId="0" xfId="0" applyNumberFormat="1" applyFont="1" applyAlignment="1">
      <alignment horizontal="right" vertical="top"/>
    </xf>
    <xf numFmtId="0" fontId="4" fillId="0" borderId="0" xfId="0" applyFont="1" applyAlignment="1">
      <alignment vertical="top" wrapText="1"/>
    </xf>
    <xf numFmtId="5" fontId="4" fillId="0" borderId="0" xfId="0" applyNumberFormat="1" applyFont="1" applyAlignment="1">
      <alignment horizontal="center" vertical="top"/>
    </xf>
    <xf numFmtId="164" fontId="4" fillId="0" borderId="0" xfId="0" applyNumberFormat="1" applyFont="1" applyAlignment="1">
      <alignment horizontal="center" vertical="top" wrapText="1"/>
    </xf>
    <xf numFmtId="0" fontId="4" fillId="0" borderId="0" xfId="0" applyFont="1" applyAlignment="1">
      <alignment/>
    </xf>
    <xf numFmtId="5" fontId="4" fillId="0" borderId="0" xfId="0" applyNumberFormat="1" applyFont="1" applyAlignment="1">
      <alignment horizontal="left" vertical="top" wrapText="1"/>
    </xf>
    <xf numFmtId="0" fontId="4" fillId="0" borderId="0" xfId="0" applyFont="1" applyAlignment="1">
      <alignment horizontal="center" vertical="top"/>
    </xf>
    <xf numFmtId="164" fontId="4" fillId="0" borderId="0" xfId="0" applyNumberFormat="1" applyFont="1" applyAlignment="1">
      <alignment horizontal="left" vertical="top" wrapText="1"/>
    </xf>
    <xf numFmtId="0" fontId="4" fillId="0" borderId="0" xfId="0" applyFont="1" applyAlignment="1">
      <alignment horizontal="left" vertical="top" wrapText="1"/>
    </xf>
    <xf numFmtId="167" fontId="4" fillId="0" borderId="0" xfId="0" applyNumberFormat="1" applyFont="1" applyAlignment="1">
      <alignment horizontal="center" vertical="top" wrapText="1"/>
    </xf>
    <xf numFmtId="0" fontId="4" fillId="0" borderId="0" xfId="0" applyFont="1" applyAlignment="1">
      <alignment wrapText="1"/>
    </xf>
    <xf numFmtId="9" fontId="4" fillId="0" borderId="0" xfId="0" applyNumberFormat="1" applyFont="1" applyAlignment="1">
      <alignment horizontal="center" vertical="top"/>
    </xf>
    <xf numFmtId="166" fontId="7" fillId="0" borderId="0" xfId="0" applyNumberFormat="1" applyFont="1" applyAlignment="1">
      <alignment horizontal="right" vertical="top"/>
    </xf>
    <xf numFmtId="0" fontId="7" fillId="0" borderId="0" xfId="0" applyFont="1" applyAlignment="1">
      <alignment vertical="top" wrapText="1"/>
    </xf>
    <xf numFmtId="0" fontId="7" fillId="0" borderId="0" xfId="0" applyFont="1" applyAlignment="1">
      <alignment horizontal="center" vertical="top"/>
    </xf>
    <xf numFmtId="164" fontId="7" fillId="0" borderId="0" xfId="0" applyNumberFormat="1" applyFont="1" applyAlignment="1">
      <alignment horizontal="center" vertical="top" wrapText="1"/>
    </xf>
    <xf numFmtId="0" fontId="7" fillId="0" borderId="0" xfId="0" applyFont="1" applyAlignment="1">
      <alignment wrapText="1"/>
    </xf>
    <xf numFmtId="0" fontId="7" fillId="0" borderId="0" xfId="0" applyFont="1" applyAlignment="1">
      <alignment/>
    </xf>
    <xf numFmtId="0" fontId="7" fillId="0" borderId="10" xfId="0" applyFont="1" applyBorder="1" applyAlignment="1">
      <alignment horizontal="center" vertical="top" wrapText="1"/>
    </xf>
    <xf numFmtId="0" fontId="7" fillId="0" borderId="10" xfId="0" applyFont="1" applyBorder="1" applyAlignment="1">
      <alignment horizontal="center" vertical="top"/>
    </xf>
    <xf numFmtId="164" fontId="7" fillId="0" borderId="10" xfId="0" applyNumberFormat="1" applyFont="1" applyBorder="1" applyAlignment="1">
      <alignment horizontal="center" vertical="top"/>
    </xf>
    <xf numFmtId="0" fontId="7" fillId="0" borderId="10" xfId="0" applyFont="1" applyBorder="1" applyAlignment="1">
      <alignment vertical="top" wrapText="1"/>
    </xf>
    <xf numFmtId="0" fontId="7" fillId="0" borderId="0" xfId="0" applyFont="1" applyAlignment="1">
      <alignment horizontal="center"/>
    </xf>
    <xf numFmtId="0" fontId="7" fillId="0" borderId="0" xfId="0" applyFont="1" applyBorder="1" applyAlignment="1">
      <alignment horizontal="center" vertical="top" wrapText="1"/>
    </xf>
    <xf numFmtId="0" fontId="7" fillId="0" borderId="0" xfId="0" applyFont="1" applyBorder="1" applyAlignment="1">
      <alignment horizontal="center" vertical="top"/>
    </xf>
    <xf numFmtId="164" fontId="7" fillId="0" borderId="0" xfId="0" applyNumberFormat="1" applyFont="1" applyBorder="1" applyAlignment="1">
      <alignment horizontal="center" vertical="top"/>
    </xf>
    <xf numFmtId="0" fontId="7" fillId="0" borderId="0" xfId="0" applyFont="1" applyBorder="1" applyAlignment="1">
      <alignment vertical="top" wrapText="1"/>
    </xf>
    <xf numFmtId="5" fontId="7" fillId="0" borderId="0" xfId="0" applyNumberFormat="1" applyFont="1" applyAlignment="1">
      <alignment horizontal="left" vertical="top" wrapText="1"/>
    </xf>
    <xf numFmtId="5" fontId="7" fillId="0" borderId="0" xfId="0" applyNumberFormat="1" applyFont="1" applyAlignment="1">
      <alignment horizontal="center" vertical="top"/>
    </xf>
    <xf numFmtId="164" fontId="7" fillId="0" borderId="0" xfId="0" applyNumberFormat="1" applyFont="1" applyAlignment="1">
      <alignment horizontal="left" vertical="top" wrapText="1"/>
    </xf>
    <xf numFmtId="167" fontId="7" fillId="0" borderId="0" xfId="0" applyNumberFormat="1" applyFont="1" applyAlignment="1">
      <alignment horizontal="center" vertical="top" wrapText="1"/>
    </xf>
    <xf numFmtId="164" fontId="7" fillId="0" borderId="0" xfId="0" applyNumberFormat="1" applyFont="1" applyAlignment="1">
      <alignment horizontal="center" vertical="top"/>
    </xf>
    <xf numFmtId="0" fontId="7" fillId="0" borderId="0" xfId="0" applyFont="1" applyAlignment="1">
      <alignment horizontal="left" vertical="top" wrapText="1"/>
    </xf>
    <xf numFmtId="5" fontId="7" fillId="0" borderId="0" xfId="0" applyNumberFormat="1" applyFont="1" applyAlignment="1">
      <alignment horizontal="center" vertical="top" wrapText="1"/>
    </xf>
    <xf numFmtId="0" fontId="7" fillId="0" borderId="0" xfId="0" applyFont="1" applyAlignment="1">
      <alignment/>
    </xf>
    <xf numFmtId="167" fontId="7" fillId="0" borderId="0" xfId="0" applyNumberFormat="1" applyFont="1" applyAlignment="1">
      <alignment horizontal="center" vertical="top"/>
    </xf>
    <xf numFmtId="5" fontId="7" fillId="0" borderId="0" xfId="0" applyNumberFormat="1" applyFont="1" applyAlignment="1">
      <alignment horizontal="left" vertical="top"/>
    </xf>
    <xf numFmtId="166" fontId="7" fillId="0" borderId="0" xfId="0" applyNumberFormat="1" applyFont="1" applyBorder="1" applyAlignment="1">
      <alignment horizontal="right" vertical="top"/>
    </xf>
    <xf numFmtId="0" fontId="8" fillId="0" borderId="0" xfId="0" applyFont="1" applyBorder="1" applyAlignment="1">
      <alignment vertical="top"/>
    </xf>
    <xf numFmtId="5" fontId="7" fillId="0" borderId="0" xfId="0" applyNumberFormat="1" applyFont="1" applyBorder="1" applyAlignment="1">
      <alignment horizontal="left" vertical="top" wrapText="1"/>
    </xf>
    <xf numFmtId="5" fontId="7" fillId="0" borderId="0" xfId="0" applyNumberFormat="1" applyFont="1" applyBorder="1" applyAlignment="1">
      <alignment horizontal="center" vertical="top"/>
    </xf>
    <xf numFmtId="164" fontId="7" fillId="0" borderId="0" xfId="0" applyNumberFormat="1" applyFont="1" applyBorder="1" applyAlignment="1">
      <alignment horizontal="left" vertical="top" wrapText="1"/>
    </xf>
    <xf numFmtId="167" fontId="7" fillId="0" borderId="0" xfId="0" applyNumberFormat="1" applyFont="1" applyBorder="1" applyAlignment="1">
      <alignment horizontal="center" vertical="top" wrapText="1"/>
    </xf>
    <xf numFmtId="9" fontId="7" fillId="0" borderId="0" xfId="0" applyNumberFormat="1" applyFont="1" applyBorder="1" applyAlignment="1">
      <alignment horizontal="center" vertical="top"/>
    </xf>
    <xf numFmtId="0" fontId="7"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showGridLines="0" tabSelected="1" workbookViewId="0" topLeftCell="B1">
      <pane xSplit="5625" ySplit="1305" topLeftCell="G1" activePane="bottomRight" state="split"/>
      <selection pane="topLeft" activeCell="C1" sqref="C1:C16384"/>
      <selection pane="topRight" activeCell="N1" sqref="N1:N16384"/>
      <selection pane="bottomLeft" activeCell="B70" sqref="A70:IV71"/>
      <selection pane="bottomRight" activeCell="O75" sqref="O75"/>
    </sheetView>
  </sheetViews>
  <sheetFormatPr defaultColWidth="11.375" defaultRowHeight="12.75"/>
  <cols>
    <col min="1" max="1" width="3.75390625" style="1" customWidth="1"/>
    <col min="2" max="2" width="2.75390625" style="1" customWidth="1"/>
    <col min="3" max="3" width="24.75390625" style="2" customWidth="1"/>
    <col min="4" max="4" width="1.75390625" style="2" customWidth="1"/>
    <col min="5" max="5" width="18.75390625" style="2" customWidth="1"/>
    <col min="6" max="6" width="1.75390625" style="2" customWidth="1"/>
    <col min="7" max="7" width="11.75390625" style="7" bestFit="1" customWidth="1"/>
    <col min="8" max="8" width="1.75390625" style="7" customWidth="1"/>
    <col min="9" max="9" width="18.75390625" style="7" customWidth="1"/>
    <col min="10" max="10" width="1.75390625" style="7" customWidth="1"/>
    <col min="11" max="11" width="11.75390625" style="7" bestFit="1" customWidth="1"/>
    <col min="12" max="12" width="1.75390625" style="7" customWidth="1"/>
    <col min="13" max="13" width="11.375" style="4" customWidth="1"/>
    <col min="14" max="14" width="1.75390625" style="4" customWidth="1"/>
    <col min="15" max="15" width="19.25390625" style="11" customWidth="1"/>
    <col min="16" max="16" width="20.00390625" style="5" customWidth="1"/>
    <col min="17" max="16384" width="11.375" style="5" customWidth="1"/>
  </cols>
  <sheetData>
    <row r="1" spans="1:15" s="18" customFormat="1" ht="15">
      <c r="A1" s="13"/>
      <c r="B1" s="13"/>
      <c r="C1" s="14"/>
      <c r="D1" s="14"/>
      <c r="E1" s="14"/>
      <c r="F1" s="14"/>
      <c r="G1" s="15"/>
      <c r="H1" s="15"/>
      <c r="I1" s="15"/>
      <c r="J1" s="15"/>
      <c r="K1" s="15"/>
      <c r="L1" s="15"/>
      <c r="M1" s="16"/>
      <c r="N1" s="16"/>
      <c r="O1" s="17"/>
    </row>
    <row r="2" spans="1:15" s="23" customFormat="1" ht="25.5" customHeight="1">
      <c r="A2" s="13"/>
      <c r="B2" s="13"/>
      <c r="C2" s="19" t="s">
        <v>0</v>
      </c>
      <c r="D2" s="19"/>
      <c r="E2" s="20" t="s">
        <v>46</v>
      </c>
      <c r="F2" s="20"/>
      <c r="G2" s="20" t="s">
        <v>47</v>
      </c>
      <c r="H2" s="20"/>
      <c r="I2" s="20" t="s">
        <v>49</v>
      </c>
      <c r="J2" s="20"/>
      <c r="K2" s="20" t="s">
        <v>50</v>
      </c>
      <c r="L2" s="20"/>
      <c r="M2" s="21" t="s">
        <v>1</v>
      </c>
      <c r="N2" s="21"/>
      <c r="O2" s="22" t="s">
        <v>21</v>
      </c>
    </row>
    <row r="3" spans="1:15" s="23" customFormat="1" ht="12.75" customHeight="1">
      <c r="A3" s="13"/>
      <c r="B3" s="13"/>
      <c r="C3" s="24"/>
      <c r="D3" s="24"/>
      <c r="E3" s="25"/>
      <c r="F3" s="25"/>
      <c r="G3" s="25"/>
      <c r="H3" s="25"/>
      <c r="I3" s="25"/>
      <c r="J3" s="25"/>
      <c r="K3" s="25"/>
      <c r="L3" s="25"/>
      <c r="M3" s="26"/>
      <c r="N3" s="26"/>
      <c r="O3" s="27"/>
    </row>
    <row r="4" spans="1:15" s="18" customFormat="1" ht="34.5" customHeight="1">
      <c r="A4" s="13">
        <v>1</v>
      </c>
      <c r="B4" s="13"/>
      <c r="C4" s="14" t="s">
        <v>29</v>
      </c>
      <c r="D4" s="14"/>
      <c r="E4" s="28" t="s">
        <v>2</v>
      </c>
      <c r="F4" s="28"/>
      <c r="G4" s="29">
        <v>13500</v>
      </c>
      <c r="H4" s="29"/>
      <c r="I4" s="30" t="s">
        <v>2</v>
      </c>
      <c r="J4" s="30"/>
      <c r="K4" s="31">
        <v>13500</v>
      </c>
      <c r="L4" s="31"/>
      <c r="M4" s="32">
        <f>(K4-G4)/G4</f>
        <v>0</v>
      </c>
      <c r="N4" s="32"/>
      <c r="O4" s="14"/>
    </row>
    <row r="5" spans="1:15" s="18" customFormat="1" ht="12.75" customHeight="1">
      <c r="A5" s="13"/>
      <c r="B5" s="13"/>
      <c r="C5" s="14"/>
      <c r="D5" s="14"/>
      <c r="E5" s="28"/>
      <c r="F5" s="28"/>
      <c r="G5" s="29"/>
      <c r="H5" s="29"/>
      <c r="I5" s="30"/>
      <c r="J5" s="30"/>
      <c r="K5" s="31"/>
      <c r="L5" s="31"/>
      <c r="M5" s="32"/>
      <c r="N5" s="32"/>
      <c r="O5" s="14"/>
    </row>
    <row r="6" spans="1:15" s="18" customFormat="1" ht="75">
      <c r="A6" s="13">
        <v>2</v>
      </c>
      <c r="B6" s="13"/>
      <c r="C6" s="14" t="s">
        <v>22</v>
      </c>
      <c r="D6" s="14"/>
      <c r="E6" s="14" t="s">
        <v>10</v>
      </c>
      <c r="F6" s="14"/>
      <c r="G6" s="29">
        <v>32850</v>
      </c>
      <c r="H6" s="29"/>
      <c r="I6" s="33" t="s">
        <v>10</v>
      </c>
      <c r="J6" s="33"/>
      <c r="K6" s="34">
        <v>32850</v>
      </c>
      <c r="L6" s="34"/>
      <c r="M6" s="32">
        <f>(K6-G6)/G6</f>
        <v>0</v>
      </c>
      <c r="N6" s="32"/>
      <c r="O6" s="14"/>
    </row>
    <row r="7" spans="1:15" s="18" customFormat="1" ht="12.75" customHeight="1">
      <c r="A7" s="13"/>
      <c r="B7" s="13"/>
      <c r="C7" s="14"/>
      <c r="D7" s="14"/>
      <c r="E7" s="14"/>
      <c r="F7" s="14"/>
      <c r="G7" s="29"/>
      <c r="H7" s="29"/>
      <c r="I7" s="33"/>
      <c r="J7" s="33"/>
      <c r="K7" s="34"/>
      <c r="L7" s="34"/>
      <c r="M7" s="32"/>
      <c r="N7" s="32"/>
      <c r="O7" s="14"/>
    </row>
    <row r="8" spans="1:15" s="18" customFormat="1" ht="75">
      <c r="A8" s="13">
        <v>3</v>
      </c>
      <c r="B8" s="13"/>
      <c r="C8" s="14" t="s">
        <v>51</v>
      </c>
      <c r="D8" s="14"/>
      <c r="E8" s="14" t="s">
        <v>11</v>
      </c>
      <c r="F8" s="14"/>
      <c r="G8" s="29">
        <v>53550</v>
      </c>
      <c r="H8" s="29"/>
      <c r="I8" s="33" t="s">
        <v>11</v>
      </c>
      <c r="J8" s="33"/>
      <c r="K8" s="34">
        <v>53550</v>
      </c>
      <c r="L8" s="34"/>
      <c r="M8" s="32">
        <f>(K8-G8)/G8</f>
        <v>0</v>
      </c>
      <c r="N8" s="32"/>
      <c r="O8" s="14"/>
    </row>
    <row r="9" spans="1:15" s="18" customFormat="1" ht="15">
      <c r="A9" s="13"/>
      <c r="B9" s="13"/>
      <c r="C9" s="14"/>
      <c r="D9" s="14"/>
      <c r="E9" s="28"/>
      <c r="F9" s="28"/>
      <c r="G9" s="31"/>
      <c r="H9" s="31"/>
      <c r="I9" s="30"/>
      <c r="J9" s="30"/>
      <c r="K9" s="31"/>
      <c r="L9" s="31"/>
      <c r="M9" s="32"/>
      <c r="N9" s="32"/>
      <c r="O9" s="14"/>
    </row>
    <row r="10" spans="1:15" s="18" customFormat="1" ht="45" customHeight="1">
      <c r="A10" s="13">
        <v>4</v>
      </c>
      <c r="B10" s="13"/>
      <c r="C10" s="14" t="s">
        <v>24</v>
      </c>
      <c r="D10" s="14"/>
      <c r="E10" s="28" t="s">
        <v>25</v>
      </c>
      <c r="F10" s="28"/>
      <c r="G10" s="31">
        <v>20000</v>
      </c>
      <c r="H10" s="31"/>
      <c r="I10" s="28" t="s">
        <v>25</v>
      </c>
      <c r="J10" s="28"/>
      <c r="K10" s="31">
        <v>20000</v>
      </c>
      <c r="L10" s="31"/>
      <c r="M10" s="32">
        <f>(K10-G10)/G10</f>
        <v>0</v>
      </c>
      <c r="N10" s="32"/>
      <c r="O10" s="14"/>
    </row>
    <row r="11" spans="1:15" s="18" customFormat="1" ht="15">
      <c r="A11" s="13"/>
      <c r="B11" s="13"/>
      <c r="C11" s="14"/>
      <c r="D11" s="14"/>
      <c r="E11" s="28"/>
      <c r="F11" s="28"/>
      <c r="G11" s="31"/>
      <c r="H11" s="31"/>
      <c r="I11" s="28"/>
      <c r="J11" s="28"/>
      <c r="K11" s="31"/>
      <c r="L11" s="31"/>
      <c r="M11" s="32"/>
      <c r="N11" s="32"/>
      <c r="O11" s="14"/>
    </row>
    <row r="12" spans="1:15" s="18" customFormat="1" ht="34.5" customHeight="1">
      <c r="A12" s="13">
        <v>5</v>
      </c>
      <c r="B12" s="13"/>
      <c r="C12" s="14" t="s">
        <v>35</v>
      </c>
      <c r="D12" s="14"/>
      <c r="E12" s="28" t="s">
        <v>11</v>
      </c>
      <c r="F12" s="28"/>
      <c r="G12" s="31">
        <v>40000</v>
      </c>
      <c r="H12" s="31"/>
      <c r="I12" s="28" t="s">
        <v>11</v>
      </c>
      <c r="J12" s="28"/>
      <c r="K12" s="31">
        <v>40000</v>
      </c>
      <c r="L12" s="31"/>
      <c r="M12" s="32">
        <f>(K12-G12)/G12</f>
        <v>0</v>
      </c>
      <c r="N12" s="32"/>
      <c r="O12" s="14"/>
    </row>
    <row r="13" spans="1:15" s="18" customFormat="1" ht="15">
      <c r="A13" s="13"/>
      <c r="B13" s="13"/>
      <c r="C13" s="14"/>
      <c r="D13" s="14"/>
      <c r="E13" s="28"/>
      <c r="F13" s="28"/>
      <c r="G13" s="31"/>
      <c r="H13" s="31"/>
      <c r="I13" s="28"/>
      <c r="J13" s="28"/>
      <c r="K13" s="31"/>
      <c r="L13" s="31"/>
      <c r="M13" s="32"/>
      <c r="N13" s="32"/>
      <c r="O13" s="14"/>
    </row>
    <row r="14" spans="1:15" s="18" customFormat="1" ht="45">
      <c r="A14" s="13">
        <v>6</v>
      </c>
      <c r="B14" s="13"/>
      <c r="C14" s="14" t="s">
        <v>37</v>
      </c>
      <c r="D14" s="14"/>
      <c r="E14" s="28" t="s">
        <v>36</v>
      </c>
      <c r="F14" s="28"/>
      <c r="G14" s="31">
        <v>20000</v>
      </c>
      <c r="H14" s="31"/>
      <c r="I14" s="28" t="s">
        <v>36</v>
      </c>
      <c r="J14" s="28"/>
      <c r="K14" s="31">
        <v>20000</v>
      </c>
      <c r="L14" s="31"/>
      <c r="M14" s="32">
        <f>(K14-G14)/G14</f>
        <v>0</v>
      </c>
      <c r="N14" s="32"/>
      <c r="O14" s="14"/>
    </row>
    <row r="15" spans="1:15" s="18" customFormat="1" ht="15">
      <c r="A15" s="13"/>
      <c r="B15" s="13"/>
      <c r="C15" s="14"/>
      <c r="D15" s="14"/>
      <c r="E15" s="28"/>
      <c r="F15" s="28"/>
      <c r="G15" s="31"/>
      <c r="H15" s="31"/>
      <c r="I15" s="30"/>
      <c r="J15" s="30"/>
      <c r="K15" s="31"/>
      <c r="L15" s="31"/>
      <c r="M15" s="32"/>
      <c r="N15" s="32"/>
      <c r="O15" s="14"/>
    </row>
    <row r="16" spans="1:15" s="18" customFormat="1" ht="45" customHeight="1">
      <c r="A16" s="13">
        <v>7</v>
      </c>
      <c r="B16" s="13"/>
      <c r="C16" s="14" t="s">
        <v>28</v>
      </c>
      <c r="D16" s="14"/>
      <c r="E16" s="28" t="s">
        <v>27</v>
      </c>
      <c r="F16" s="28"/>
      <c r="G16" s="31">
        <v>10000</v>
      </c>
      <c r="H16" s="31"/>
      <c r="I16" s="28" t="s">
        <v>27</v>
      </c>
      <c r="J16" s="28"/>
      <c r="K16" s="31">
        <v>10000</v>
      </c>
      <c r="L16" s="31"/>
      <c r="M16" s="32">
        <f>(K16-G16)/G16</f>
        <v>0</v>
      </c>
      <c r="N16" s="32"/>
      <c r="O16" s="14"/>
    </row>
    <row r="17" spans="1:15" s="18" customFormat="1" ht="15">
      <c r="A17" s="13"/>
      <c r="B17" s="13"/>
      <c r="C17" s="14"/>
      <c r="D17" s="14"/>
      <c r="E17" s="30"/>
      <c r="F17" s="30"/>
      <c r="G17" s="31"/>
      <c r="H17" s="31"/>
      <c r="I17" s="30"/>
      <c r="J17" s="30"/>
      <c r="K17" s="31"/>
      <c r="L17" s="31"/>
      <c r="M17" s="32"/>
      <c r="N17" s="32"/>
      <c r="O17" s="14"/>
    </row>
    <row r="18" spans="1:15" s="18" customFormat="1" ht="15">
      <c r="A18" s="13"/>
      <c r="B18" s="13"/>
      <c r="C18" s="14"/>
      <c r="D18" s="14"/>
      <c r="E18" s="30"/>
      <c r="F18" s="30"/>
      <c r="G18" s="31"/>
      <c r="H18" s="31"/>
      <c r="I18" s="30"/>
      <c r="J18" s="30"/>
      <c r="K18" s="31"/>
      <c r="L18" s="31"/>
      <c r="M18" s="32"/>
      <c r="N18" s="32"/>
      <c r="O18" s="14"/>
    </row>
    <row r="19" spans="1:15" s="18" customFormat="1" ht="15">
      <c r="A19" s="13"/>
      <c r="B19" s="13"/>
      <c r="C19" s="14"/>
      <c r="D19" s="14"/>
      <c r="E19" s="30"/>
      <c r="F19" s="30"/>
      <c r="G19" s="31"/>
      <c r="H19" s="31"/>
      <c r="I19" s="30"/>
      <c r="J19" s="30"/>
      <c r="K19" s="31"/>
      <c r="L19" s="31"/>
      <c r="M19" s="32"/>
      <c r="N19" s="32"/>
      <c r="O19" s="14"/>
    </row>
    <row r="20" spans="1:15" s="18" customFormat="1" ht="38.25" customHeight="1">
      <c r="A20" s="13">
        <v>8</v>
      </c>
      <c r="B20" s="13"/>
      <c r="C20" s="14" t="s">
        <v>12</v>
      </c>
      <c r="D20" s="14"/>
      <c r="E20" s="14" t="s">
        <v>13</v>
      </c>
      <c r="F20" s="14"/>
      <c r="G20" s="29">
        <v>406209</v>
      </c>
      <c r="H20" s="29"/>
      <c r="I20" s="33" t="s">
        <v>13</v>
      </c>
      <c r="J20" s="33"/>
      <c r="K20" s="31">
        <v>406209</v>
      </c>
      <c r="L20" s="31"/>
      <c r="M20" s="32">
        <f>(K20-G20)/G20</f>
        <v>0</v>
      </c>
      <c r="N20" s="32"/>
      <c r="O20" s="14"/>
    </row>
    <row r="21" spans="1:15" s="18" customFormat="1" ht="12.75" customHeight="1">
      <c r="A21" s="13"/>
      <c r="B21" s="13"/>
      <c r="C21" s="14"/>
      <c r="D21" s="14"/>
      <c r="E21" s="30"/>
      <c r="F21" s="30"/>
      <c r="G21" s="31"/>
      <c r="H21" s="31"/>
      <c r="I21" s="30"/>
      <c r="J21" s="30"/>
      <c r="K21" s="31"/>
      <c r="L21" s="31"/>
      <c r="M21" s="32"/>
      <c r="N21" s="32"/>
      <c r="O21" s="14"/>
    </row>
    <row r="22" spans="1:15" s="18" customFormat="1" ht="60">
      <c r="A22" s="13">
        <v>9</v>
      </c>
      <c r="B22" s="13"/>
      <c r="C22" s="14" t="s">
        <v>3</v>
      </c>
      <c r="D22" s="14"/>
      <c r="E22" s="14" t="s">
        <v>23</v>
      </c>
      <c r="F22" s="14"/>
      <c r="G22" s="29">
        <v>50000</v>
      </c>
      <c r="H22" s="29"/>
      <c r="I22" s="30" t="s">
        <v>23</v>
      </c>
      <c r="J22" s="30"/>
      <c r="K22" s="31">
        <v>50000</v>
      </c>
      <c r="L22" s="31"/>
      <c r="M22" s="32">
        <f>(K22-G22)/G22</f>
        <v>0</v>
      </c>
      <c r="N22" s="32"/>
      <c r="O22" s="14"/>
    </row>
    <row r="23" spans="1:15" s="18" customFormat="1" ht="12.75" customHeight="1">
      <c r="A23" s="13"/>
      <c r="B23" s="13"/>
      <c r="C23" s="14"/>
      <c r="D23" s="14"/>
      <c r="E23" s="14"/>
      <c r="F23" s="14"/>
      <c r="G23" s="29"/>
      <c r="H23" s="29"/>
      <c r="I23" s="30"/>
      <c r="J23" s="30"/>
      <c r="K23" s="31"/>
      <c r="L23" s="31"/>
      <c r="M23" s="32"/>
      <c r="N23" s="32"/>
      <c r="O23" s="14"/>
    </row>
    <row r="24" spans="1:15" s="18" customFormat="1" ht="45" customHeight="1">
      <c r="A24" s="13">
        <v>10</v>
      </c>
      <c r="B24" s="13"/>
      <c r="C24" s="14" t="s">
        <v>4</v>
      </c>
      <c r="D24" s="14"/>
      <c r="E24" s="14" t="s">
        <v>5</v>
      </c>
      <c r="F24" s="14"/>
      <c r="G24" s="29">
        <v>15075</v>
      </c>
      <c r="H24" s="29"/>
      <c r="I24" s="33" t="s">
        <v>5</v>
      </c>
      <c r="J24" s="33"/>
      <c r="K24" s="34">
        <v>15075</v>
      </c>
      <c r="L24" s="34"/>
      <c r="M24" s="32">
        <f>(K24-G24)/G24</f>
        <v>0</v>
      </c>
      <c r="N24" s="32"/>
      <c r="O24" s="14"/>
    </row>
    <row r="25" spans="1:15" s="18" customFormat="1" ht="12.75" customHeight="1">
      <c r="A25" s="13"/>
      <c r="B25" s="13"/>
      <c r="C25" s="14"/>
      <c r="D25" s="14"/>
      <c r="E25" s="14"/>
      <c r="F25" s="14"/>
      <c r="G25" s="29"/>
      <c r="H25" s="29"/>
      <c r="I25" s="33"/>
      <c r="J25" s="33"/>
      <c r="K25" s="31"/>
      <c r="L25" s="31"/>
      <c r="M25" s="32"/>
      <c r="N25" s="32"/>
      <c r="O25" s="14"/>
    </row>
    <row r="26" spans="1:15" s="18" customFormat="1" ht="45" customHeight="1">
      <c r="A26" s="13">
        <v>11</v>
      </c>
      <c r="B26" s="13"/>
      <c r="C26" s="14" t="s">
        <v>16</v>
      </c>
      <c r="D26" s="14"/>
      <c r="E26" s="14" t="s">
        <v>17</v>
      </c>
      <c r="F26" s="14"/>
      <c r="G26" s="29">
        <v>85000</v>
      </c>
      <c r="H26" s="29"/>
      <c r="I26" s="33" t="s">
        <v>17</v>
      </c>
      <c r="J26" s="33"/>
      <c r="K26" s="31">
        <v>85000</v>
      </c>
      <c r="L26" s="31"/>
      <c r="M26" s="32">
        <f>(K26-G26)/G26</f>
        <v>0</v>
      </c>
      <c r="N26" s="32"/>
      <c r="O26" s="14"/>
    </row>
    <row r="27" spans="1:15" s="18" customFormat="1" ht="12.75" customHeight="1">
      <c r="A27" s="13"/>
      <c r="B27" s="13"/>
      <c r="C27" s="14"/>
      <c r="D27" s="14"/>
      <c r="E27" s="14"/>
      <c r="F27" s="14"/>
      <c r="G27" s="29"/>
      <c r="H27" s="29"/>
      <c r="I27" s="33"/>
      <c r="J27" s="33"/>
      <c r="K27" s="31"/>
      <c r="L27" s="31"/>
      <c r="M27" s="32"/>
      <c r="N27" s="32"/>
      <c r="O27" s="14"/>
    </row>
    <row r="28" spans="1:15" s="18" customFormat="1" ht="34.5" customHeight="1">
      <c r="A28" s="13">
        <v>12</v>
      </c>
      <c r="B28" s="13"/>
      <c r="C28" s="14" t="s">
        <v>16</v>
      </c>
      <c r="D28" s="14"/>
      <c r="E28" s="14" t="s">
        <v>18</v>
      </c>
      <c r="F28" s="14"/>
      <c r="G28" s="29">
        <v>60000</v>
      </c>
      <c r="H28" s="29"/>
      <c r="I28" s="30" t="s">
        <v>18</v>
      </c>
      <c r="J28" s="30"/>
      <c r="K28" s="31">
        <v>60000</v>
      </c>
      <c r="L28" s="31"/>
      <c r="M28" s="32">
        <f>(K28-G28)/G28</f>
        <v>0</v>
      </c>
      <c r="N28" s="32"/>
      <c r="O28" s="14"/>
    </row>
    <row r="29" spans="1:15" s="18" customFormat="1" ht="12.75" customHeight="1">
      <c r="A29" s="13"/>
      <c r="B29" s="13"/>
      <c r="C29" s="14"/>
      <c r="D29" s="14"/>
      <c r="E29" s="14"/>
      <c r="F29" s="14"/>
      <c r="G29" s="29"/>
      <c r="H29" s="29"/>
      <c r="I29" s="30"/>
      <c r="J29" s="30"/>
      <c r="K29" s="31"/>
      <c r="L29" s="31"/>
      <c r="M29" s="32"/>
      <c r="N29" s="32"/>
      <c r="O29" s="14"/>
    </row>
    <row r="30" spans="1:15" s="18" customFormat="1" ht="45">
      <c r="A30" s="13">
        <v>13</v>
      </c>
      <c r="B30" s="13"/>
      <c r="C30" s="14" t="s">
        <v>30</v>
      </c>
      <c r="D30" s="14"/>
      <c r="E30" s="14" t="s">
        <v>20</v>
      </c>
      <c r="F30" s="14"/>
      <c r="G30" s="29">
        <v>373189</v>
      </c>
      <c r="H30" s="29"/>
      <c r="I30" s="30" t="s">
        <v>20</v>
      </c>
      <c r="J30" s="30"/>
      <c r="K30" s="31">
        <v>373189</v>
      </c>
      <c r="L30" s="31"/>
      <c r="M30" s="32">
        <f>(K30-G30)/G30</f>
        <v>0</v>
      </c>
      <c r="N30" s="32"/>
      <c r="O30" s="14"/>
    </row>
    <row r="31" spans="1:15" s="18" customFormat="1" ht="15">
      <c r="A31" s="13"/>
      <c r="B31" s="13"/>
      <c r="C31" s="14"/>
      <c r="D31" s="14"/>
      <c r="E31" s="14"/>
      <c r="F31" s="14"/>
      <c r="G31" s="29"/>
      <c r="H31" s="29"/>
      <c r="I31" s="30"/>
      <c r="J31" s="30"/>
      <c r="K31" s="31"/>
      <c r="L31" s="31"/>
      <c r="M31" s="32"/>
      <c r="N31" s="32"/>
      <c r="O31" s="14"/>
    </row>
    <row r="32" spans="1:15" s="18" customFormat="1" ht="34.5" customHeight="1">
      <c r="A32" s="13">
        <v>14</v>
      </c>
      <c r="B32" s="13"/>
      <c r="C32" s="14" t="s">
        <v>48</v>
      </c>
      <c r="D32" s="14"/>
      <c r="E32" s="14" t="s">
        <v>2</v>
      </c>
      <c r="F32" s="14"/>
      <c r="G32" s="31">
        <v>180000</v>
      </c>
      <c r="H32" s="29"/>
      <c r="I32" s="14" t="s">
        <v>2</v>
      </c>
      <c r="J32" s="14"/>
      <c r="K32" s="31">
        <v>180000</v>
      </c>
      <c r="L32" s="31"/>
      <c r="M32" s="32">
        <f>(K32-G32)/G32</f>
        <v>0</v>
      </c>
      <c r="N32" s="32"/>
      <c r="O32" s="14"/>
    </row>
    <row r="33" spans="1:15" s="18" customFormat="1" ht="15">
      <c r="A33" s="13"/>
      <c r="B33" s="13"/>
      <c r="C33" s="14"/>
      <c r="D33" s="14"/>
      <c r="E33" s="14"/>
      <c r="F33" s="14"/>
      <c r="G33" s="29"/>
      <c r="H33" s="29"/>
      <c r="I33" s="30"/>
      <c r="J33" s="30"/>
      <c r="K33" s="31"/>
      <c r="L33" s="31"/>
      <c r="M33" s="32"/>
      <c r="N33" s="32"/>
      <c r="O33" s="14"/>
    </row>
    <row r="34" spans="1:15" s="18" customFormat="1" ht="45" customHeight="1">
      <c r="A34" s="13">
        <v>15</v>
      </c>
      <c r="B34" s="13"/>
      <c r="C34" s="14" t="s">
        <v>42</v>
      </c>
      <c r="D34" s="14"/>
      <c r="E34" s="30" t="s">
        <v>32</v>
      </c>
      <c r="F34" s="30"/>
      <c r="G34" s="31">
        <v>240000</v>
      </c>
      <c r="H34" s="31"/>
      <c r="I34" s="30" t="s">
        <v>32</v>
      </c>
      <c r="J34" s="30"/>
      <c r="K34" s="31">
        <v>240000</v>
      </c>
      <c r="L34" s="31"/>
      <c r="M34" s="32">
        <f>(K34-G34)/G34</f>
        <v>0</v>
      </c>
      <c r="N34" s="32"/>
      <c r="O34" s="14"/>
    </row>
    <row r="35" spans="1:15" s="18" customFormat="1" ht="15" customHeight="1">
      <c r="A35" s="13"/>
      <c r="B35" s="13"/>
      <c r="C35" s="14"/>
      <c r="D35" s="14"/>
      <c r="E35" s="30"/>
      <c r="F35" s="30"/>
      <c r="G35" s="31"/>
      <c r="H35" s="31"/>
      <c r="I35" s="30"/>
      <c r="J35" s="30"/>
      <c r="K35" s="31"/>
      <c r="L35" s="31"/>
      <c r="M35" s="32"/>
      <c r="N35" s="32"/>
      <c r="O35" s="14"/>
    </row>
    <row r="36" spans="1:15" s="18" customFormat="1" ht="15" customHeight="1">
      <c r="A36" s="13"/>
      <c r="B36" s="13"/>
      <c r="C36" s="14"/>
      <c r="D36" s="14"/>
      <c r="E36" s="30"/>
      <c r="F36" s="30"/>
      <c r="G36" s="31"/>
      <c r="H36" s="31"/>
      <c r="I36" s="30"/>
      <c r="J36" s="30"/>
      <c r="K36" s="31"/>
      <c r="L36" s="31"/>
      <c r="M36" s="32"/>
      <c r="N36" s="32"/>
      <c r="O36" s="14"/>
    </row>
    <row r="37" spans="1:15" s="18" customFormat="1" ht="12.75" customHeight="1">
      <c r="A37" s="13"/>
      <c r="B37" s="13"/>
      <c r="C37" s="14"/>
      <c r="D37" s="14"/>
      <c r="E37" s="14"/>
      <c r="F37" s="14"/>
      <c r="G37" s="29"/>
      <c r="H37" s="29"/>
      <c r="I37" s="33"/>
      <c r="J37" s="33"/>
      <c r="K37" s="31"/>
      <c r="L37" s="31"/>
      <c r="M37" s="32"/>
      <c r="N37" s="32"/>
      <c r="O37" s="14"/>
    </row>
    <row r="38" spans="1:15" s="35" customFormat="1" ht="30">
      <c r="A38" s="13">
        <v>16</v>
      </c>
      <c r="B38" s="13"/>
      <c r="C38" s="14" t="s">
        <v>39</v>
      </c>
      <c r="D38" s="14"/>
      <c r="E38" s="30" t="s">
        <v>38</v>
      </c>
      <c r="F38" s="30"/>
      <c r="G38" s="31">
        <v>1382945</v>
      </c>
      <c r="H38" s="31"/>
      <c r="I38" s="30" t="s">
        <v>38</v>
      </c>
      <c r="J38" s="30"/>
      <c r="K38" s="31">
        <v>1382945</v>
      </c>
      <c r="L38" s="31"/>
      <c r="M38" s="32">
        <f>(K38-G38)/G38</f>
        <v>0</v>
      </c>
      <c r="N38" s="32"/>
      <c r="O38" s="14"/>
    </row>
    <row r="39" spans="1:15" s="18" customFormat="1" ht="12.75" customHeight="1">
      <c r="A39" s="13"/>
      <c r="B39" s="13"/>
      <c r="C39" s="14"/>
      <c r="D39" s="14"/>
      <c r="E39" s="14"/>
      <c r="F39" s="14"/>
      <c r="G39" s="29"/>
      <c r="H39" s="29"/>
      <c r="I39" s="33"/>
      <c r="J39" s="33"/>
      <c r="K39" s="31"/>
      <c r="L39" s="31"/>
      <c r="M39" s="32"/>
      <c r="N39" s="32"/>
      <c r="O39" s="14"/>
    </row>
    <row r="40" spans="1:15" s="18" customFormat="1" ht="30" customHeight="1">
      <c r="A40" s="13">
        <v>17</v>
      </c>
      <c r="B40" s="13"/>
      <c r="C40" s="14" t="s">
        <v>43</v>
      </c>
      <c r="D40" s="14"/>
      <c r="E40" s="28" t="s">
        <v>44</v>
      </c>
      <c r="F40" s="28"/>
      <c r="G40" s="31">
        <v>33000</v>
      </c>
      <c r="H40" s="31"/>
      <c r="I40" s="28" t="s">
        <v>44</v>
      </c>
      <c r="J40" s="28"/>
      <c r="K40" s="36">
        <v>33000</v>
      </c>
      <c r="L40" s="36"/>
      <c r="M40" s="32">
        <f>(K40-G40)/G40</f>
        <v>0</v>
      </c>
      <c r="N40" s="32"/>
      <c r="O40" s="14"/>
    </row>
    <row r="41" spans="1:15" s="18" customFormat="1" ht="12.75" customHeight="1">
      <c r="A41" s="13"/>
      <c r="B41" s="13"/>
      <c r="C41" s="14"/>
      <c r="D41" s="14"/>
      <c r="E41" s="28"/>
      <c r="F41" s="28"/>
      <c r="G41" s="31"/>
      <c r="H41" s="31"/>
      <c r="I41" s="28"/>
      <c r="J41" s="28"/>
      <c r="K41" s="36"/>
      <c r="L41" s="36"/>
      <c r="M41" s="32"/>
      <c r="N41" s="32"/>
      <c r="O41" s="14"/>
    </row>
    <row r="42" spans="1:15" s="18" customFormat="1" ht="90">
      <c r="A42" s="13">
        <v>18</v>
      </c>
      <c r="B42" s="13"/>
      <c r="C42" s="14" t="s">
        <v>40</v>
      </c>
      <c r="D42" s="14"/>
      <c r="E42" s="28" t="s">
        <v>2</v>
      </c>
      <c r="F42" s="28"/>
      <c r="G42" s="31">
        <v>1268867</v>
      </c>
      <c r="H42" s="31"/>
      <c r="I42" s="28" t="s">
        <v>2</v>
      </c>
      <c r="J42" s="28"/>
      <c r="K42" s="31">
        <v>1268867</v>
      </c>
      <c r="L42" s="31"/>
      <c r="M42" s="32">
        <f>(K42-G42)/G42</f>
        <v>0</v>
      </c>
      <c r="N42" s="32"/>
      <c r="O42" s="14"/>
    </row>
    <row r="43" spans="1:15" s="18" customFormat="1" ht="15">
      <c r="A43" s="13"/>
      <c r="B43" s="13"/>
      <c r="C43" s="14"/>
      <c r="D43" s="14"/>
      <c r="E43" s="28"/>
      <c r="F43" s="28"/>
      <c r="G43" s="29"/>
      <c r="H43" s="29"/>
      <c r="I43" s="28"/>
      <c r="J43" s="28"/>
      <c r="K43" s="31"/>
      <c r="L43" s="31"/>
      <c r="M43" s="32"/>
      <c r="N43" s="32"/>
      <c r="O43" s="14"/>
    </row>
    <row r="44" spans="1:15" s="18" customFormat="1" ht="45">
      <c r="A44" s="13">
        <v>19</v>
      </c>
      <c r="B44" s="13"/>
      <c r="C44" s="14" t="s">
        <v>6</v>
      </c>
      <c r="D44" s="14"/>
      <c r="E44" s="14" t="s">
        <v>7</v>
      </c>
      <c r="F44" s="14"/>
      <c r="G44" s="29">
        <v>37500</v>
      </c>
      <c r="H44" s="29"/>
      <c r="I44" s="33" t="s">
        <v>7</v>
      </c>
      <c r="J44" s="33"/>
      <c r="K44" s="31">
        <v>37500</v>
      </c>
      <c r="L44" s="31"/>
      <c r="M44" s="32">
        <f>(K44-G44)/G44</f>
        <v>0</v>
      </c>
      <c r="N44" s="32"/>
      <c r="O44" s="14"/>
    </row>
    <row r="45" spans="1:15" s="18" customFormat="1" ht="12.75" customHeight="1">
      <c r="A45" s="13"/>
      <c r="B45" s="13"/>
      <c r="C45" s="14"/>
      <c r="D45" s="14"/>
      <c r="E45" s="14"/>
      <c r="F45" s="14"/>
      <c r="G45" s="29"/>
      <c r="H45" s="29"/>
      <c r="I45" s="33"/>
      <c r="J45" s="33"/>
      <c r="K45" s="31"/>
      <c r="L45" s="31"/>
      <c r="M45" s="32"/>
      <c r="N45" s="32"/>
      <c r="O45" s="14"/>
    </row>
    <row r="46" spans="1:15" s="18" customFormat="1" ht="195.75" customHeight="1">
      <c r="A46" s="13">
        <v>20</v>
      </c>
      <c r="B46" s="13"/>
      <c r="C46" s="14" t="s">
        <v>8</v>
      </c>
      <c r="D46" s="14"/>
      <c r="E46" s="14" t="s">
        <v>9</v>
      </c>
      <c r="F46" s="14"/>
      <c r="G46" s="29">
        <v>84572</v>
      </c>
      <c r="H46" s="29"/>
      <c r="I46" s="33" t="s">
        <v>9</v>
      </c>
      <c r="J46" s="33"/>
      <c r="K46" s="34">
        <v>21143</v>
      </c>
      <c r="L46" s="34"/>
      <c r="M46" s="32">
        <f>(K46-G46)/G46</f>
        <v>-0.75</v>
      </c>
      <c r="N46" s="32"/>
      <c r="O46" s="14" t="s">
        <v>54</v>
      </c>
    </row>
    <row r="47" spans="1:15" s="18" customFormat="1" ht="12.75" customHeight="1">
      <c r="A47" s="13"/>
      <c r="B47" s="13"/>
      <c r="C47" s="14"/>
      <c r="D47" s="14"/>
      <c r="E47" s="14"/>
      <c r="F47" s="14"/>
      <c r="G47" s="29"/>
      <c r="H47" s="29"/>
      <c r="I47" s="33"/>
      <c r="J47" s="33"/>
      <c r="K47" s="34"/>
      <c r="L47" s="34"/>
      <c r="M47" s="32"/>
      <c r="N47" s="32"/>
      <c r="O47" s="14"/>
    </row>
    <row r="48" spans="1:15" s="18" customFormat="1" ht="12.75" customHeight="1">
      <c r="A48" s="13"/>
      <c r="B48" s="13"/>
      <c r="C48" s="14"/>
      <c r="D48" s="14"/>
      <c r="E48" s="14"/>
      <c r="F48" s="14"/>
      <c r="G48" s="29"/>
      <c r="H48" s="29"/>
      <c r="I48" s="33"/>
      <c r="J48" s="33"/>
      <c r="K48" s="34"/>
      <c r="L48" s="34"/>
      <c r="M48" s="32"/>
      <c r="N48" s="32"/>
      <c r="O48" s="14"/>
    </row>
    <row r="49" spans="1:15" s="18" customFormat="1" ht="12.75" customHeight="1">
      <c r="A49" s="13"/>
      <c r="B49" s="13"/>
      <c r="C49" s="14"/>
      <c r="D49" s="14"/>
      <c r="E49" s="14"/>
      <c r="F49" s="14"/>
      <c r="G49" s="29"/>
      <c r="H49" s="29"/>
      <c r="I49" s="33"/>
      <c r="J49" s="33"/>
      <c r="K49" s="34"/>
      <c r="L49" s="34"/>
      <c r="M49" s="32"/>
      <c r="N49" s="32"/>
      <c r="O49" s="14"/>
    </row>
    <row r="50" spans="1:15" s="18" customFormat="1" ht="34.5" customHeight="1">
      <c r="A50" s="13">
        <v>21</v>
      </c>
      <c r="B50" s="13"/>
      <c r="C50" s="14" t="s">
        <v>14</v>
      </c>
      <c r="D50" s="14"/>
      <c r="E50" s="28" t="s">
        <v>2</v>
      </c>
      <c r="F50" s="28"/>
      <c r="G50" s="29">
        <v>40500</v>
      </c>
      <c r="H50" s="29"/>
      <c r="I50" s="28" t="s">
        <v>2</v>
      </c>
      <c r="J50" s="28"/>
      <c r="K50" s="31">
        <v>40500</v>
      </c>
      <c r="L50" s="31"/>
      <c r="M50" s="32">
        <f>(K50-G50)/G50</f>
        <v>0</v>
      </c>
      <c r="N50" s="32"/>
      <c r="O50" s="14"/>
    </row>
    <row r="51" spans="1:15" s="18" customFormat="1" ht="12.75" customHeight="1">
      <c r="A51" s="13"/>
      <c r="B51" s="13"/>
      <c r="C51" s="14"/>
      <c r="D51" s="14"/>
      <c r="E51" s="28"/>
      <c r="F51" s="28"/>
      <c r="G51" s="29"/>
      <c r="H51" s="29"/>
      <c r="I51" s="28"/>
      <c r="J51" s="28"/>
      <c r="K51" s="31"/>
      <c r="L51" s="31"/>
      <c r="M51" s="32"/>
      <c r="N51" s="32"/>
      <c r="O51" s="14"/>
    </row>
    <row r="52" spans="1:15" s="18" customFormat="1" ht="34.5" customHeight="1">
      <c r="A52" s="13">
        <v>22</v>
      </c>
      <c r="B52" s="13"/>
      <c r="C52" s="14" t="s">
        <v>15</v>
      </c>
      <c r="D52" s="14"/>
      <c r="E52" s="28" t="s">
        <v>2</v>
      </c>
      <c r="F52" s="28"/>
      <c r="G52" s="29">
        <v>271232</v>
      </c>
      <c r="H52" s="29"/>
      <c r="I52" s="28" t="s">
        <v>2</v>
      </c>
      <c r="J52" s="28"/>
      <c r="K52" s="31">
        <v>271232</v>
      </c>
      <c r="L52" s="31"/>
      <c r="M52" s="32">
        <f>(K52-G52)/G52</f>
        <v>0</v>
      </c>
      <c r="N52" s="32"/>
      <c r="O52" s="14"/>
    </row>
    <row r="53" spans="1:15" s="18" customFormat="1" ht="15">
      <c r="A53" s="13"/>
      <c r="B53" s="13"/>
      <c r="C53" s="14"/>
      <c r="D53" s="14"/>
      <c r="E53" s="28"/>
      <c r="F53" s="28"/>
      <c r="G53" s="29"/>
      <c r="H53" s="29"/>
      <c r="I53" s="28"/>
      <c r="J53" s="28"/>
      <c r="K53" s="31"/>
      <c r="L53" s="31"/>
      <c r="M53" s="32"/>
      <c r="N53" s="32"/>
      <c r="O53" s="14"/>
    </row>
    <row r="54" spans="1:15" s="18" customFormat="1" ht="45" customHeight="1">
      <c r="A54" s="13">
        <v>23</v>
      </c>
      <c r="B54" s="13"/>
      <c r="C54" s="14" t="s">
        <v>45</v>
      </c>
      <c r="D54" s="14"/>
      <c r="E54" s="14" t="s">
        <v>2</v>
      </c>
      <c r="F54" s="14"/>
      <c r="G54" s="29">
        <v>472000</v>
      </c>
      <c r="H54" s="29"/>
      <c r="I54" s="14" t="s">
        <v>2</v>
      </c>
      <c r="J54" s="14"/>
      <c r="K54" s="31">
        <v>472000</v>
      </c>
      <c r="L54" s="31"/>
      <c r="M54" s="32">
        <f>(K54-G54)/G54</f>
        <v>0</v>
      </c>
      <c r="N54" s="32"/>
      <c r="O54" s="14"/>
    </row>
    <row r="55" spans="1:15" s="18" customFormat="1" ht="15" customHeight="1">
      <c r="A55" s="13"/>
      <c r="B55" s="13"/>
      <c r="C55" s="14"/>
      <c r="D55" s="14"/>
      <c r="E55" s="14"/>
      <c r="F55" s="14"/>
      <c r="G55" s="29"/>
      <c r="H55" s="29"/>
      <c r="I55" s="14"/>
      <c r="J55" s="14"/>
      <c r="K55" s="31"/>
      <c r="L55" s="31"/>
      <c r="M55" s="32"/>
      <c r="N55" s="32"/>
      <c r="O55" s="14"/>
    </row>
    <row r="56" spans="1:15" s="18" customFormat="1" ht="15" customHeight="1">
      <c r="A56" s="13"/>
      <c r="B56" s="13"/>
      <c r="C56" s="14"/>
      <c r="D56" s="14"/>
      <c r="E56" s="14"/>
      <c r="F56" s="14"/>
      <c r="G56" s="29"/>
      <c r="H56" s="29"/>
      <c r="I56" s="14"/>
      <c r="J56" s="14"/>
      <c r="K56" s="31"/>
      <c r="L56" s="31"/>
      <c r="M56" s="32"/>
      <c r="N56" s="32"/>
      <c r="O56" s="14"/>
    </row>
    <row r="57" spans="1:15" s="18" customFormat="1" ht="15" customHeight="1">
      <c r="A57" s="13"/>
      <c r="B57" s="13"/>
      <c r="C57" s="14"/>
      <c r="D57" s="14"/>
      <c r="E57" s="14"/>
      <c r="F57" s="14"/>
      <c r="G57" s="29"/>
      <c r="H57" s="29"/>
      <c r="I57" s="14"/>
      <c r="J57" s="14"/>
      <c r="K57" s="31"/>
      <c r="L57" s="31"/>
      <c r="M57" s="32"/>
      <c r="N57" s="32"/>
      <c r="O57" s="14"/>
    </row>
    <row r="58" spans="1:15" s="18" customFormat="1" ht="15">
      <c r="A58" s="13"/>
      <c r="B58" s="13"/>
      <c r="C58" s="14"/>
      <c r="D58" s="14"/>
      <c r="E58" s="14"/>
      <c r="F58" s="14"/>
      <c r="G58" s="29"/>
      <c r="H58" s="29"/>
      <c r="I58" s="33"/>
      <c r="J58" s="33"/>
      <c r="K58" s="34"/>
      <c r="L58" s="34"/>
      <c r="M58" s="32"/>
      <c r="N58" s="32"/>
      <c r="O58" s="14"/>
    </row>
    <row r="59" spans="1:15" s="18" customFormat="1" ht="45" customHeight="1">
      <c r="A59" s="13">
        <v>24</v>
      </c>
      <c r="B59" s="13"/>
      <c r="C59" s="14" t="s">
        <v>31</v>
      </c>
      <c r="D59" s="14"/>
      <c r="E59" s="30" t="s">
        <v>32</v>
      </c>
      <c r="F59" s="30"/>
      <c r="G59" s="31">
        <v>87300</v>
      </c>
      <c r="H59" s="31"/>
      <c r="I59" s="30" t="s">
        <v>32</v>
      </c>
      <c r="J59" s="30"/>
      <c r="K59" s="31">
        <v>87300</v>
      </c>
      <c r="L59" s="31"/>
      <c r="M59" s="32">
        <f>(K59-G59)/G59</f>
        <v>0</v>
      </c>
      <c r="N59" s="32"/>
      <c r="O59" s="14"/>
    </row>
    <row r="60" spans="1:15" s="18" customFormat="1" ht="15">
      <c r="A60" s="13"/>
      <c r="B60" s="13"/>
      <c r="C60" s="14"/>
      <c r="D60" s="14"/>
      <c r="E60" s="30"/>
      <c r="F60" s="30"/>
      <c r="G60" s="31"/>
      <c r="H60" s="31"/>
      <c r="I60" s="30"/>
      <c r="J60" s="30"/>
      <c r="K60" s="31"/>
      <c r="L60" s="31"/>
      <c r="M60" s="32"/>
      <c r="N60" s="32"/>
      <c r="O60" s="14"/>
    </row>
    <row r="61" spans="1:15" s="18" customFormat="1" ht="51" customHeight="1">
      <c r="A61" s="13">
        <v>25</v>
      </c>
      <c r="B61" s="13"/>
      <c r="C61" s="14" t="s">
        <v>41</v>
      </c>
      <c r="D61" s="14"/>
      <c r="E61" s="30" t="s">
        <v>32</v>
      </c>
      <c r="F61" s="30"/>
      <c r="G61" s="31">
        <v>829000</v>
      </c>
      <c r="H61" s="31"/>
      <c r="I61" s="30" t="s">
        <v>32</v>
      </c>
      <c r="J61" s="30"/>
      <c r="K61" s="31">
        <v>829000</v>
      </c>
      <c r="L61" s="31"/>
      <c r="M61" s="32">
        <f>(K61-G61)/G61</f>
        <v>0</v>
      </c>
      <c r="N61" s="32"/>
      <c r="O61" s="14"/>
    </row>
    <row r="62" spans="1:15" s="18" customFormat="1" ht="15">
      <c r="A62" s="13"/>
      <c r="B62" s="13"/>
      <c r="C62" s="14"/>
      <c r="D62" s="14"/>
      <c r="E62" s="30"/>
      <c r="F62" s="30"/>
      <c r="G62" s="29"/>
      <c r="H62" s="29"/>
      <c r="I62" s="30"/>
      <c r="J62" s="30"/>
      <c r="K62" s="31"/>
      <c r="L62" s="31"/>
      <c r="M62" s="32"/>
      <c r="N62" s="32"/>
      <c r="O62" s="14"/>
    </row>
    <row r="63" spans="1:15" s="18" customFormat="1" ht="30" customHeight="1">
      <c r="A63" s="13">
        <v>26</v>
      </c>
      <c r="B63" s="13"/>
      <c r="C63" s="14" t="s">
        <v>26</v>
      </c>
      <c r="D63" s="14"/>
      <c r="E63" s="37" t="s">
        <v>19</v>
      </c>
      <c r="F63" s="37"/>
      <c r="G63" s="29">
        <v>67500</v>
      </c>
      <c r="H63" s="29"/>
      <c r="I63" s="37" t="s">
        <v>19</v>
      </c>
      <c r="J63" s="37"/>
      <c r="K63" s="31">
        <v>67500</v>
      </c>
      <c r="L63" s="31"/>
      <c r="M63" s="32">
        <f>(K63-G63)/G63</f>
        <v>0</v>
      </c>
      <c r="N63" s="32"/>
      <c r="O63" s="14"/>
    </row>
    <row r="64" spans="1:15" s="18" customFormat="1" ht="45">
      <c r="A64" s="13">
        <v>27</v>
      </c>
      <c r="B64" s="13"/>
      <c r="C64" s="14" t="s">
        <v>34</v>
      </c>
      <c r="D64" s="14"/>
      <c r="E64" s="14" t="s">
        <v>33</v>
      </c>
      <c r="F64" s="14"/>
      <c r="G64" s="31">
        <v>30000</v>
      </c>
      <c r="H64" s="31"/>
      <c r="I64" s="14" t="s">
        <v>33</v>
      </c>
      <c r="J64" s="14"/>
      <c r="K64" s="31">
        <v>30000</v>
      </c>
      <c r="L64" s="31"/>
      <c r="M64" s="32">
        <f>(K64-G64)/G64</f>
        <v>0</v>
      </c>
      <c r="N64" s="32"/>
      <c r="O64" s="14"/>
    </row>
    <row r="65" spans="1:15" s="18" customFormat="1" ht="15">
      <c r="A65" s="13"/>
      <c r="B65" s="13"/>
      <c r="C65" s="14"/>
      <c r="D65" s="14"/>
      <c r="E65" s="14"/>
      <c r="F65" s="14"/>
      <c r="G65" s="31"/>
      <c r="H65" s="31"/>
      <c r="I65" s="14"/>
      <c r="J65" s="14"/>
      <c r="K65" s="31"/>
      <c r="L65" s="31"/>
      <c r="M65" s="32"/>
      <c r="N65" s="32"/>
      <c r="O65" s="14"/>
    </row>
    <row r="66" spans="1:15" s="18" customFormat="1" ht="15" customHeight="1">
      <c r="A66" s="13"/>
      <c r="B66" s="13"/>
      <c r="C66" s="14"/>
      <c r="D66" s="14"/>
      <c r="E66" s="14"/>
      <c r="F66" s="14"/>
      <c r="G66" s="31"/>
      <c r="H66" s="31"/>
      <c r="I66" s="14"/>
      <c r="J66" s="14"/>
      <c r="K66" s="31"/>
      <c r="L66" s="31"/>
      <c r="M66" s="32"/>
      <c r="N66" s="32"/>
      <c r="O66" s="14"/>
    </row>
    <row r="67" spans="1:15" s="45" customFormat="1" ht="12.75" customHeight="1">
      <c r="A67" s="38"/>
      <c r="B67" s="38"/>
      <c r="C67" s="39" t="s">
        <v>53</v>
      </c>
      <c r="D67" s="39"/>
      <c r="E67" s="40"/>
      <c r="F67" s="40"/>
      <c r="G67" s="41"/>
      <c r="H67" s="41"/>
      <c r="I67" s="42"/>
      <c r="J67" s="42"/>
      <c r="K67" s="43"/>
      <c r="L67" s="43"/>
      <c r="M67" s="44"/>
      <c r="N67" s="44"/>
      <c r="O67" s="27"/>
    </row>
    <row r="68" spans="1:15" s="45" customFormat="1" ht="12.75" customHeight="1">
      <c r="A68" s="38"/>
      <c r="B68" s="38"/>
      <c r="C68" s="39"/>
      <c r="D68" s="39"/>
      <c r="E68" s="40"/>
      <c r="F68" s="40"/>
      <c r="G68" s="41"/>
      <c r="H68" s="41"/>
      <c r="I68" s="42"/>
      <c r="J68" s="42"/>
      <c r="K68" s="43"/>
      <c r="L68" s="43"/>
      <c r="M68" s="44"/>
      <c r="N68" s="44"/>
      <c r="O68" s="27"/>
    </row>
    <row r="69" spans="1:3" s="18" customFormat="1" ht="15" customHeight="1">
      <c r="A69" s="13">
        <v>1</v>
      </c>
      <c r="B69" s="13"/>
      <c r="C69" s="18" t="s">
        <v>52</v>
      </c>
    </row>
    <row r="70" spans="5:15" ht="12.75" customHeight="1">
      <c r="E70" s="6"/>
      <c r="F70" s="6"/>
      <c r="G70" s="10"/>
      <c r="H70" s="10"/>
      <c r="I70" s="6"/>
      <c r="J70" s="6"/>
      <c r="K70" s="10"/>
      <c r="L70" s="10"/>
      <c r="M70" s="12"/>
      <c r="N70" s="12"/>
      <c r="O70" s="2"/>
    </row>
    <row r="71" spans="5:15" ht="12.75" customHeight="1">
      <c r="E71" s="6"/>
      <c r="F71" s="6"/>
      <c r="G71" s="3"/>
      <c r="H71" s="3"/>
      <c r="I71" s="8"/>
      <c r="J71" s="8"/>
      <c r="K71" s="10"/>
      <c r="L71" s="10"/>
      <c r="M71" s="12"/>
      <c r="N71" s="12"/>
      <c r="O71" s="2"/>
    </row>
    <row r="72" spans="5:15" ht="12.75" customHeight="1">
      <c r="E72" s="6"/>
      <c r="F72" s="6"/>
      <c r="G72" s="3"/>
      <c r="H72" s="3"/>
      <c r="I72" s="8"/>
      <c r="J72" s="8"/>
      <c r="K72" s="10"/>
      <c r="L72" s="10"/>
      <c r="M72" s="12"/>
      <c r="N72" s="12"/>
      <c r="O72" s="2"/>
    </row>
    <row r="73" spans="7:15" ht="12.75" customHeight="1">
      <c r="G73" s="3"/>
      <c r="H73" s="3"/>
      <c r="I73" s="8"/>
      <c r="J73" s="8"/>
      <c r="K73" s="10"/>
      <c r="L73" s="10"/>
      <c r="M73" s="12"/>
      <c r="N73" s="12"/>
      <c r="O73" s="2"/>
    </row>
    <row r="74" spans="5:15" ht="12.75" customHeight="1">
      <c r="E74" s="6"/>
      <c r="F74" s="6"/>
      <c r="G74" s="3"/>
      <c r="H74" s="3"/>
      <c r="I74" s="8"/>
      <c r="J74" s="8"/>
      <c r="K74" s="10"/>
      <c r="L74" s="10"/>
      <c r="M74" s="12"/>
      <c r="N74" s="12"/>
      <c r="O74" s="2"/>
    </row>
    <row r="75" spans="5:15" ht="12.75" customHeight="1">
      <c r="E75" s="6"/>
      <c r="F75" s="6"/>
      <c r="G75" s="3"/>
      <c r="H75" s="3"/>
      <c r="I75" s="8"/>
      <c r="J75" s="8"/>
      <c r="K75" s="10"/>
      <c r="L75" s="10"/>
      <c r="M75" s="12"/>
      <c r="N75" s="12"/>
      <c r="O75" s="2"/>
    </row>
    <row r="76" spans="7:15" ht="12.75" customHeight="1">
      <c r="G76" s="3"/>
      <c r="H76" s="3"/>
      <c r="I76" s="9"/>
      <c r="J76" s="9"/>
      <c r="K76" s="10"/>
      <c r="L76" s="10"/>
      <c r="M76" s="12"/>
      <c r="N76" s="12"/>
      <c r="O76" s="2"/>
    </row>
    <row r="77" spans="7:15" ht="12.75" customHeight="1">
      <c r="G77" s="3"/>
      <c r="H77" s="3"/>
      <c r="I77" s="9"/>
      <c r="J77" s="9"/>
      <c r="K77" s="10"/>
      <c r="L77" s="10"/>
      <c r="M77" s="12"/>
      <c r="N77" s="12"/>
      <c r="O77" s="2"/>
    </row>
    <row r="78" spans="7:12" ht="12.75" customHeight="1">
      <c r="G78" s="3"/>
      <c r="H78" s="3"/>
      <c r="I78" s="3"/>
      <c r="J78" s="3"/>
      <c r="K78" s="3"/>
      <c r="L78" s="3"/>
    </row>
    <row r="79" spans="7:12" ht="12.75" customHeight="1">
      <c r="G79" s="3"/>
      <c r="H79" s="3"/>
      <c r="I79" s="3"/>
      <c r="J79" s="3"/>
      <c r="K79" s="3"/>
      <c r="L79" s="3"/>
    </row>
    <row r="80" spans="7:12" ht="12.75" customHeight="1">
      <c r="G80" s="3"/>
      <c r="H80" s="3"/>
      <c r="I80" s="3"/>
      <c r="J80" s="3"/>
      <c r="K80" s="3"/>
      <c r="L80" s="3"/>
    </row>
    <row r="81" spans="7:12" ht="12.75" customHeight="1">
      <c r="G81" s="3"/>
      <c r="H81" s="3"/>
      <c r="I81" s="3"/>
      <c r="J81" s="3"/>
      <c r="K81" s="3"/>
      <c r="L81" s="3"/>
    </row>
    <row r="82" spans="7:12" ht="12.75" customHeight="1">
      <c r="G82" s="3"/>
      <c r="H82" s="3"/>
      <c r="I82" s="3"/>
      <c r="J82" s="3"/>
      <c r="K82" s="3"/>
      <c r="L82" s="3"/>
    </row>
    <row r="83" spans="7:12" ht="12.75" customHeight="1">
      <c r="G83" s="3"/>
      <c r="H83" s="3"/>
      <c r="I83" s="3"/>
      <c r="J83" s="3"/>
      <c r="K83" s="3"/>
      <c r="L83" s="3"/>
    </row>
    <row r="84" spans="7:12" ht="12.75" customHeight="1">
      <c r="G84" s="3"/>
      <c r="H84" s="3"/>
      <c r="I84" s="3"/>
      <c r="J84" s="3"/>
      <c r="K84" s="3"/>
      <c r="L84" s="3"/>
    </row>
    <row r="85" spans="7:12" ht="12.75" customHeight="1">
      <c r="G85" s="3"/>
      <c r="H85" s="3"/>
      <c r="I85" s="3"/>
      <c r="J85" s="3"/>
      <c r="K85" s="3"/>
      <c r="L85" s="3"/>
    </row>
    <row r="86" spans="7:12" ht="12.75" customHeight="1">
      <c r="G86" s="3"/>
      <c r="H86" s="3"/>
      <c r="I86" s="3"/>
      <c r="J86" s="3"/>
      <c r="K86" s="3"/>
      <c r="L86" s="3"/>
    </row>
    <row r="87" spans="7:12" ht="12.75" customHeight="1">
      <c r="G87" s="3"/>
      <c r="H87" s="3"/>
      <c r="I87" s="3"/>
      <c r="J87" s="3"/>
      <c r="K87" s="3"/>
      <c r="L87" s="3"/>
    </row>
    <row r="88" spans="7:12" ht="12.75" customHeight="1">
      <c r="G88" s="3"/>
      <c r="H88" s="3"/>
      <c r="I88" s="3"/>
      <c r="J88" s="3"/>
      <c r="K88" s="3"/>
      <c r="L88" s="3"/>
    </row>
    <row r="89" spans="7:12" ht="12.75" customHeight="1">
      <c r="G89" s="3"/>
      <c r="H89" s="3"/>
      <c r="I89" s="3"/>
      <c r="J89" s="3"/>
      <c r="K89" s="3"/>
      <c r="L89" s="3"/>
    </row>
    <row r="90" spans="7:12" ht="12.75" customHeight="1">
      <c r="G90" s="3"/>
      <c r="H90" s="3"/>
      <c r="I90" s="3"/>
      <c r="J90" s="3"/>
      <c r="K90" s="3"/>
      <c r="L90" s="3"/>
    </row>
    <row r="91" spans="7:12" ht="12.75" customHeight="1">
      <c r="G91" s="3"/>
      <c r="H91" s="3"/>
      <c r="I91" s="3"/>
      <c r="J91" s="3"/>
      <c r="K91" s="3"/>
      <c r="L91" s="3"/>
    </row>
    <row r="92" spans="7:12" ht="12.75" customHeight="1">
      <c r="G92" s="3"/>
      <c r="H92" s="3"/>
      <c r="I92" s="3"/>
      <c r="J92" s="3"/>
      <c r="K92" s="3"/>
      <c r="L92" s="3"/>
    </row>
    <row r="93" spans="7:12" ht="12.75" customHeight="1">
      <c r="G93" s="3"/>
      <c r="H93" s="3"/>
      <c r="I93" s="3"/>
      <c r="J93" s="3"/>
      <c r="K93" s="3"/>
      <c r="L93" s="3"/>
    </row>
    <row r="94" spans="7:12" ht="12.75" customHeight="1">
      <c r="G94" s="3"/>
      <c r="H94" s="3"/>
      <c r="I94" s="3"/>
      <c r="J94" s="3"/>
      <c r="K94" s="3"/>
      <c r="L94" s="3"/>
    </row>
    <row r="95" spans="7:12" ht="12.75" customHeight="1">
      <c r="G95" s="3"/>
      <c r="H95" s="3"/>
      <c r="I95" s="3"/>
      <c r="J95" s="3"/>
      <c r="K95" s="3"/>
      <c r="L95" s="3"/>
    </row>
    <row r="96" spans="7:12" ht="12.75" customHeight="1">
      <c r="G96" s="3"/>
      <c r="H96" s="3"/>
      <c r="I96" s="3"/>
      <c r="J96" s="3"/>
      <c r="K96" s="3"/>
      <c r="L96" s="3"/>
    </row>
    <row r="97" spans="7:12" ht="12.75" customHeight="1">
      <c r="G97" s="3"/>
      <c r="H97" s="3"/>
      <c r="I97" s="3"/>
      <c r="J97" s="3"/>
      <c r="K97" s="3"/>
      <c r="L97" s="3"/>
    </row>
    <row r="98" spans="7:12" ht="12.75" customHeight="1">
      <c r="G98" s="3"/>
      <c r="H98" s="3"/>
      <c r="I98" s="3"/>
      <c r="J98" s="3"/>
      <c r="K98" s="3"/>
      <c r="L98" s="3"/>
    </row>
    <row r="99" spans="7:12" ht="12.75" customHeight="1">
      <c r="G99" s="3"/>
      <c r="H99" s="3"/>
      <c r="I99" s="3"/>
      <c r="J99" s="3"/>
      <c r="K99" s="3"/>
      <c r="L99" s="3"/>
    </row>
    <row r="100" spans="7:12" ht="12.75" customHeight="1">
      <c r="G100" s="3"/>
      <c r="H100" s="3"/>
      <c r="I100" s="3"/>
      <c r="J100" s="3"/>
      <c r="K100" s="3"/>
      <c r="L100" s="3"/>
    </row>
    <row r="101" spans="7:12" ht="12.75" customHeight="1">
      <c r="G101" s="3"/>
      <c r="H101" s="3"/>
      <c r="I101" s="3"/>
      <c r="J101" s="3"/>
      <c r="K101" s="3"/>
      <c r="L101" s="3"/>
    </row>
    <row r="102" spans="7:12" ht="12.75" customHeight="1">
      <c r="G102" s="3"/>
      <c r="H102" s="3"/>
      <c r="I102" s="3"/>
      <c r="J102" s="3"/>
      <c r="K102" s="3"/>
      <c r="L102" s="3"/>
    </row>
    <row r="103" spans="7:12" ht="12.75" customHeight="1">
      <c r="G103" s="3"/>
      <c r="H103" s="3"/>
      <c r="I103" s="3"/>
      <c r="J103" s="3"/>
      <c r="K103" s="3"/>
      <c r="L103" s="3"/>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printOptions horizontalCentered="1"/>
  <pageMargins left="0.75" right="0.75" top="1" bottom="1" header="0.5" footer="0.5"/>
  <pageSetup orientation="landscape" scale="90" r:id="rId1"/>
  <headerFooter alignWithMargins="0">
    <oddHeader>&amp;L
&amp;C&amp;"Geneva,Bold"Milwaukee County Department on Aging
2011 - 2012 Contract Changes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05/06 Contract Changes</dc:title>
  <dc:subject/>
  <dc:creator>Gary Portenier</dc:creator>
  <cp:keywords/>
  <dc:description/>
  <cp:lastModifiedBy>Gary Portenier</cp:lastModifiedBy>
  <cp:lastPrinted>2011-11-14T15:17:15Z</cp:lastPrinted>
  <dcterms:created xsi:type="dcterms:W3CDTF">1998-11-23T16:34:10Z</dcterms:created>
  <dcterms:modified xsi:type="dcterms:W3CDTF">2011-11-14T15:18:50Z</dcterms:modified>
  <cp:category/>
  <cp:version/>
  <cp:contentType/>
  <cp:contentStatus/>
</cp:coreProperties>
</file>