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5" yWindow="1305" windowWidth="9720" windowHeight="5790" tabRatio="720" activeTab="0"/>
  </bookViews>
  <sheets>
    <sheet name="Sheet1" sheetId="1" r:id="rId1"/>
  </sheets>
  <definedNames>
    <definedName name="_xlnm.Print_Area" localSheetId="0">'Sheet1'!$B$1:$T$51</definedName>
    <definedName name="_xlnm.Print_Titles" localSheetId="0">'Sheet1'!$8:$9</definedName>
  </definedNames>
  <calcPr fullCalcOnLoad="1"/>
</workbook>
</file>

<file path=xl/sharedStrings.xml><?xml version="1.0" encoding="utf-8"?>
<sst xmlns="http://schemas.openxmlformats.org/spreadsheetml/2006/main" count="108" uniqueCount="71">
  <si>
    <t>REQUESTOR</t>
  </si>
  <si>
    <t>FISCAL IMPACT</t>
  </si>
  <si>
    <t>In accordance with the provisions of 17.09(3) of the County General Ordinances, the Director of Human Resources must file an informational report with all County Board Supervisors relative to all new appointments at an advanced step of the pay range.</t>
  </si>
  <si>
    <t>Org Unit</t>
  </si>
  <si>
    <t>Previous Pay Grade</t>
  </si>
  <si>
    <t>N/A</t>
  </si>
  <si>
    <t>PREVIOUS</t>
  </si>
  <si>
    <t>CLASSIFICATION</t>
  </si>
  <si>
    <t>CURRENT CLASSIFICATION</t>
  </si>
  <si>
    <t>REQUESTED</t>
  </si>
  <si>
    <t>STEP AMOUNT</t>
  </si>
  <si>
    <t>DIFFERENCE</t>
  </si>
  <si>
    <t>IN ANNUAL PAY</t>
  </si>
  <si>
    <t>JUSTIFICATION</t>
  </si>
  <si>
    <t>PAY GRADE</t>
  </si>
  <si>
    <t xml:space="preserve">PREVIOUS </t>
  </si>
  <si>
    <t>*FISCAL IMPACT= (Step employee hired at - Step 1) * Pay Periods Remaining in Year * 1.0765</t>
  </si>
  <si>
    <t>ORG UNIT</t>
  </si>
  <si>
    <t>CURRENT YEAR</t>
  </si>
  <si>
    <t>TRG/EXP*</t>
  </si>
  <si>
    <t>Appointments At An Advance Step Of The Pay Range</t>
  </si>
  <si>
    <t>Personnel Committee Report</t>
  </si>
  <si>
    <t xml:space="preserve">CURRENT  </t>
  </si>
  <si>
    <t xml:space="preserve">STEPS  </t>
  </si>
  <si>
    <t xml:space="preserve"> IN PR</t>
  </si>
  <si>
    <t>STEP</t>
  </si>
  <si>
    <t>APPT</t>
  </si>
  <si>
    <t>SALARY</t>
  </si>
  <si>
    <t>STEP AMOUNT ANNUALIZED</t>
  </si>
  <si>
    <t>SALARY RANGE ANNUALIZED</t>
  </si>
  <si>
    <t>No Previous Classification</t>
  </si>
  <si>
    <t>Sheriff</t>
  </si>
  <si>
    <r>
      <t>*TRG/EXP Denotes Training and Experience</t>
    </r>
    <r>
      <rPr>
        <b/>
        <sz val="36"/>
        <color indexed="9"/>
        <rFont val="Arial"/>
        <family val="2"/>
      </rPr>
      <t>, ^Denotes person worked or works PT, (20) hours per week in previous position or current position.</t>
    </r>
  </si>
  <si>
    <t>BHD</t>
  </si>
  <si>
    <t>Wrench,Michael</t>
  </si>
  <si>
    <t>Parks</t>
  </si>
  <si>
    <t>Park Unit Coordinator 2</t>
  </si>
  <si>
    <t>Deputy Regional Ops Manager</t>
  </si>
  <si>
    <t>24M</t>
  </si>
  <si>
    <t>27M</t>
  </si>
  <si>
    <t>Same Dept Promotion</t>
  </si>
  <si>
    <t>Orlowski, Jeff</t>
  </si>
  <si>
    <t>Park Unit Coord 2 Golf</t>
  </si>
  <si>
    <t>$50,962.70 - $59,044.96</t>
  </si>
  <si>
    <t>Pries, Joy</t>
  </si>
  <si>
    <t>RN1</t>
  </si>
  <si>
    <t>16N</t>
  </si>
  <si>
    <t>$47,049.60 - $63,356.80</t>
  </si>
  <si>
    <t>Quesnell, Monica</t>
  </si>
  <si>
    <t>Office Assistant 1 - NR Seasonal</t>
  </si>
  <si>
    <t>6M</t>
  </si>
  <si>
    <t>$25,126.61 - $30,645.06</t>
  </si>
  <si>
    <t>Tassone, Patricia</t>
  </si>
  <si>
    <t>RN 3 MH</t>
  </si>
  <si>
    <t>27MN</t>
  </si>
  <si>
    <t>Gifford, Jennifer</t>
  </si>
  <si>
    <t>Fiscal Assistant 1</t>
  </si>
  <si>
    <t>03P</t>
  </si>
  <si>
    <t>$27,711.22 - $35,535.76</t>
  </si>
  <si>
    <t>Diggs, Gloria</t>
  </si>
  <si>
    <t>$55,669.33 - $69,687.07</t>
  </si>
  <si>
    <t>DTPW</t>
  </si>
  <si>
    <t>Budget &amp; Policy Adminstrator</t>
  </si>
  <si>
    <t>901E</t>
  </si>
  <si>
    <t>Promotion</t>
  </si>
  <si>
    <t>Adm Sec 5-Pol Res Anlys</t>
  </si>
  <si>
    <t>33M</t>
  </si>
  <si>
    <t>$59,560.38 - $87,177.58</t>
  </si>
  <si>
    <t>3^</t>
  </si>
  <si>
    <t>2^</t>
  </si>
  <si>
    <t>^Pay Range 901E does not have steps but has a Mininum, Mid, and Maximum Range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</si>
</sst>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0.00;[Red]#,##0.00"/>
    <numFmt numFmtId="169" formatCode="0.00_);[Red]\(0.00\)"/>
    <numFmt numFmtId="170" formatCode="#,##0;[Red]#,##0"/>
    <numFmt numFmtId="171" formatCode="0;[Red]0"/>
    <numFmt numFmtId="172" formatCode="0.0_);[Red]\(0.0\)"/>
    <numFmt numFmtId="173" formatCode="0.0"/>
    <numFmt numFmtId="174" formatCode="&quot;$&quot;#,##0.00;[Red]&quot;$&quot;#,##0.00"/>
    <numFmt numFmtId="175" formatCode="&quot;$&quot;#,##0"/>
    <numFmt numFmtId="176" formatCode="mmmm\ d\,\ yyyy"/>
    <numFmt numFmtId="177" formatCode="&quot;$&quot;#,##0.0000"/>
  </numFmts>
  <fonts count="50">
    <font>
      <sz val="10"/>
      <name val="Arial"/>
      <family val="0"/>
    </font>
    <font>
      <u val="single"/>
      <sz val="10"/>
      <color indexed="12"/>
      <name val="Arial"/>
      <family val="0"/>
    </font>
    <font>
      <u val="single"/>
      <sz val="10"/>
      <color indexed="36"/>
      <name val="Arial"/>
      <family val="0"/>
    </font>
    <font>
      <sz val="20"/>
      <name val="Arial"/>
      <family val="2"/>
    </font>
    <font>
      <b/>
      <sz val="20"/>
      <name val="Arial"/>
      <family val="2"/>
    </font>
    <font>
      <b/>
      <sz val="26"/>
      <name val="Arial"/>
      <family val="2"/>
    </font>
    <font>
      <sz val="20"/>
      <color indexed="9"/>
      <name val="Arial"/>
      <family val="2"/>
    </font>
    <font>
      <b/>
      <sz val="36"/>
      <name val="Arial"/>
      <family val="2"/>
    </font>
    <font>
      <sz val="36"/>
      <name val="Arial"/>
      <family val="2"/>
    </font>
    <font>
      <sz val="48"/>
      <name val="Arial"/>
      <family val="2"/>
    </font>
    <font>
      <b/>
      <sz val="48"/>
      <name val="Arial"/>
      <family val="2"/>
    </font>
    <font>
      <sz val="36"/>
      <color indexed="9"/>
      <name val="Arial"/>
      <family val="2"/>
    </font>
    <font>
      <sz val="36"/>
      <color indexed="55"/>
      <name val="Arial"/>
      <family val="2"/>
    </font>
    <font>
      <b/>
      <sz val="36"/>
      <color indexed="9"/>
      <name val="Arial"/>
      <family val="2"/>
    </font>
    <font>
      <sz val="48"/>
      <color indexed="9"/>
      <name val="Arial"/>
      <family val="2"/>
    </font>
    <font>
      <sz val="28"/>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color indexed="63"/>
      </right>
      <top style="thin"/>
      <bottom>
        <color indexed="63"/>
      </bottom>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2">
    <xf numFmtId="0" fontId="0" fillId="0" borderId="0" xfId="0" applyAlignment="1">
      <alignment/>
    </xf>
    <xf numFmtId="0" fontId="3" fillId="0" borderId="0" xfId="0" applyFont="1" applyAlignment="1">
      <alignment horizontal="center"/>
    </xf>
    <xf numFmtId="0" fontId="4" fillId="0" borderId="0" xfId="0" applyFont="1" applyAlignment="1">
      <alignment horizontal="center"/>
    </xf>
    <xf numFmtId="7" fontId="3" fillId="0" borderId="0" xfId="0" applyNumberFormat="1" applyFont="1" applyAlignment="1">
      <alignment horizontal="center"/>
    </xf>
    <xf numFmtId="164" fontId="3" fillId="0" borderId="0" xfId="0" applyNumberFormat="1" applyFont="1" applyAlignment="1">
      <alignment horizontal="center"/>
    </xf>
    <xf numFmtId="0" fontId="3" fillId="0" borderId="0" xfId="0" applyFont="1" applyAlignment="1">
      <alignment horizontal="center" vertical="top" wrapText="1"/>
    </xf>
    <xf numFmtId="7" fontId="3" fillId="0" borderId="0" xfId="0" applyNumberFormat="1" applyFont="1" applyAlignment="1">
      <alignment horizontal="center" vertical="top" wrapText="1"/>
    </xf>
    <xf numFmtId="164" fontId="3" fillId="0" borderId="0" xfId="0" applyNumberFormat="1" applyFont="1" applyAlignment="1">
      <alignment horizontal="center" vertical="top" wrapText="1"/>
    </xf>
    <xf numFmtId="49" fontId="3" fillId="0" borderId="0" xfId="0" applyNumberFormat="1" applyFont="1" applyAlignment="1">
      <alignment horizontal="center"/>
    </xf>
    <xf numFmtId="0" fontId="4" fillId="0" borderId="0" xfId="0" applyFont="1" applyBorder="1" applyAlignment="1">
      <alignment horizontal="center"/>
    </xf>
    <xf numFmtId="0" fontId="4" fillId="0" borderId="0" xfId="0" applyFont="1" applyBorder="1" applyAlignment="1">
      <alignment horizontal="center" vertical="top"/>
    </xf>
    <xf numFmtId="7" fontId="4" fillId="0" borderId="0" xfId="0" applyNumberFormat="1" applyFont="1" applyBorder="1" applyAlignment="1">
      <alignment horizontal="center"/>
    </xf>
    <xf numFmtId="164" fontId="4" fillId="0" borderId="0" xfId="0" applyNumberFormat="1" applyFont="1" applyBorder="1" applyAlignment="1">
      <alignment horizontal="center"/>
    </xf>
    <xf numFmtId="0" fontId="3" fillId="0" borderId="0" xfId="0" applyFont="1" applyBorder="1" applyAlignment="1">
      <alignment horizontal="center"/>
    </xf>
    <xf numFmtId="49" fontId="4" fillId="0" borderId="0" xfId="0" applyNumberFormat="1" applyFont="1" applyAlignment="1">
      <alignment horizontal="left" wrapText="1"/>
    </xf>
    <xf numFmtId="1" fontId="3" fillId="0" borderId="0" xfId="0" applyNumberFormat="1" applyFont="1" applyAlignment="1">
      <alignment horizontal="center"/>
    </xf>
    <xf numFmtId="1" fontId="3" fillId="0" borderId="0" xfId="0" applyNumberFormat="1" applyFont="1" applyAlignment="1">
      <alignment horizontal="center" vertical="top" wrapText="1"/>
    </xf>
    <xf numFmtId="1" fontId="4" fillId="0" borderId="0" xfId="0" applyNumberFormat="1" applyFont="1" applyBorder="1" applyAlignment="1">
      <alignment horizontal="center"/>
    </xf>
    <xf numFmtId="1" fontId="4" fillId="0" borderId="0" xfId="0" applyNumberFormat="1" applyFont="1" applyAlignment="1">
      <alignment horizontal="left" wrapText="1"/>
    </xf>
    <xf numFmtId="0" fontId="6" fillId="0" borderId="0" xfId="0" applyFont="1" applyAlignment="1">
      <alignment horizontal="center"/>
    </xf>
    <xf numFmtId="49" fontId="6" fillId="0" borderId="0" xfId="0" applyNumberFormat="1" applyFont="1" applyAlignment="1">
      <alignment horizontal="center"/>
    </xf>
    <xf numFmtId="1" fontId="6" fillId="0" borderId="0" xfId="0" applyNumberFormat="1" applyFont="1" applyAlignment="1">
      <alignment horizontal="center"/>
    </xf>
    <xf numFmtId="7" fontId="6" fillId="0" borderId="0" xfId="0" applyNumberFormat="1" applyFont="1" applyAlignment="1">
      <alignment horizontal="center"/>
    </xf>
    <xf numFmtId="164" fontId="6" fillId="0" borderId="0" xfId="0" applyNumberFormat="1" applyFont="1" applyAlignment="1">
      <alignment horizontal="center"/>
    </xf>
    <xf numFmtId="164" fontId="6" fillId="0" borderId="0" xfId="0" applyNumberFormat="1" applyFont="1" applyBorder="1" applyAlignment="1">
      <alignment horizontal="center"/>
    </xf>
    <xf numFmtId="0" fontId="6" fillId="0" borderId="0" xfId="0" applyFont="1" applyBorder="1" applyAlignment="1">
      <alignment horizontal="center"/>
    </xf>
    <xf numFmtId="1" fontId="6" fillId="0" borderId="0" xfId="0" applyNumberFormat="1" applyFont="1" applyBorder="1" applyAlignment="1">
      <alignment horizontal="center"/>
    </xf>
    <xf numFmtId="0" fontId="6" fillId="0" borderId="10" xfId="0" applyFont="1" applyBorder="1" applyAlignment="1">
      <alignment horizontal="center"/>
    </xf>
    <xf numFmtId="7" fontId="6" fillId="0" borderId="0" xfId="0" applyNumberFormat="1" applyFont="1" applyBorder="1" applyAlignment="1">
      <alignment horizontal="center"/>
    </xf>
    <xf numFmtId="0" fontId="6" fillId="0" borderId="11" xfId="0" applyFont="1" applyBorder="1" applyAlignment="1">
      <alignment horizontal="center"/>
    </xf>
    <xf numFmtId="176" fontId="5" fillId="0" borderId="0" xfId="0" applyNumberFormat="1" applyFont="1" applyAlignment="1">
      <alignment horizontal="center" vertical="top" wrapText="1"/>
    </xf>
    <xf numFmtId="0" fontId="8" fillId="0" borderId="0" xfId="0" applyFont="1" applyAlignment="1">
      <alignment horizontal="center"/>
    </xf>
    <xf numFmtId="0" fontId="7" fillId="0" borderId="0" xfId="0" applyFont="1" applyBorder="1" applyAlignment="1">
      <alignment horizontal="center"/>
    </xf>
    <xf numFmtId="0" fontId="7" fillId="0" borderId="0" xfId="0" applyFont="1" applyBorder="1" applyAlignment="1">
      <alignment horizontal="center" vertical="top"/>
    </xf>
    <xf numFmtId="1" fontId="7" fillId="0" borderId="0" xfId="0" applyNumberFormat="1" applyFont="1" applyBorder="1" applyAlignment="1">
      <alignment horizontal="center"/>
    </xf>
    <xf numFmtId="7" fontId="7" fillId="0" borderId="0" xfId="0" applyNumberFormat="1" applyFont="1" applyBorder="1" applyAlignment="1">
      <alignment horizontal="center"/>
    </xf>
    <xf numFmtId="164" fontId="7" fillId="0" borderId="0" xfId="0" applyNumberFormat="1" applyFont="1" applyBorder="1" applyAlignment="1">
      <alignment horizontal="center"/>
    </xf>
    <xf numFmtId="0" fontId="7" fillId="0" borderId="0" xfId="0" applyFont="1" applyAlignment="1">
      <alignment horizontal="center"/>
    </xf>
    <xf numFmtId="0" fontId="7" fillId="0" borderId="12" xfId="0" applyFont="1" applyBorder="1" applyAlignment="1">
      <alignment horizontal="center"/>
    </xf>
    <xf numFmtId="0" fontId="7" fillId="0" borderId="12" xfId="0" applyFont="1" applyBorder="1" applyAlignment="1">
      <alignment horizontal="center" vertical="top"/>
    </xf>
    <xf numFmtId="1" fontId="7" fillId="0" borderId="12" xfId="0" applyNumberFormat="1" applyFont="1" applyBorder="1" applyAlignment="1">
      <alignment horizontal="center"/>
    </xf>
    <xf numFmtId="7" fontId="7" fillId="0" borderId="12" xfId="0" applyNumberFormat="1" applyFont="1" applyBorder="1" applyAlignment="1">
      <alignment horizontal="center"/>
    </xf>
    <xf numFmtId="164" fontId="7" fillId="0" borderId="12" xfId="0" applyNumberFormat="1" applyFont="1" applyBorder="1" applyAlignment="1">
      <alignment horizontal="center"/>
    </xf>
    <xf numFmtId="0" fontId="8" fillId="0" borderId="0" xfId="0" applyFont="1" applyBorder="1" applyAlignment="1">
      <alignment horizontal="center"/>
    </xf>
    <xf numFmtId="164" fontId="8" fillId="0" borderId="0" xfId="0" applyNumberFormat="1" applyFont="1" applyBorder="1" applyAlignment="1">
      <alignment horizontal="center"/>
    </xf>
    <xf numFmtId="0" fontId="9" fillId="0" borderId="0" xfId="0" applyFont="1" applyAlignment="1">
      <alignment horizontal="center"/>
    </xf>
    <xf numFmtId="164" fontId="10" fillId="0" borderId="0" xfId="0" applyNumberFormat="1" applyFont="1" applyAlignment="1">
      <alignment horizontal="left"/>
    </xf>
    <xf numFmtId="0" fontId="9" fillId="0" borderId="0" xfId="0" applyFont="1" applyAlignment="1">
      <alignment horizontal="center" vertical="top" wrapText="1"/>
    </xf>
    <xf numFmtId="4" fontId="5" fillId="0" borderId="0" xfId="0" applyNumberFormat="1" applyFont="1" applyAlignment="1">
      <alignment horizontal="center" vertical="top" wrapText="1"/>
    </xf>
    <xf numFmtId="0" fontId="12" fillId="0" borderId="0" xfId="0" applyFont="1" applyBorder="1" applyAlignment="1">
      <alignment horizontal="center"/>
    </xf>
    <xf numFmtId="1" fontId="12" fillId="0" borderId="0" xfId="0" applyNumberFormat="1" applyFont="1" applyBorder="1" applyAlignment="1">
      <alignment horizontal="center"/>
    </xf>
    <xf numFmtId="164" fontId="12" fillId="0" borderId="0" xfId="0" applyNumberFormat="1" applyFont="1" applyBorder="1" applyAlignment="1">
      <alignment horizontal="center"/>
    </xf>
    <xf numFmtId="7" fontId="12" fillId="0" borderId="0" xfId="0" applyNumberFormat="1" applyFont="1" applyBorder="1" applyAlignment="1">
      <alignment horizontal="center"/>
    </xf>
    <xf numFmtId="177" fontId="8" fillId="0" borderId="0" xfId="0" applyNumberFormat="1" applyFont="1" applyAlignment="1">
      <alignment horizontal="center"/>
    </xf>
    <xf numFmtId="0" fontId="5" fillId="0" borderId="0" xfId="0" applyNumberFormat="1" applyFont="1" applyAlignment="1">
      <alignment horizontal="center" vertical="top" wrapText="1"/>
    </xf>
    <xf numFmtId="0" fontId="8" fillId="33" borderId="0" xfId="0" applyFont="1" applyFill="1" applyAlignment="1">
      <alignment horizontal="center"/>
    </xf>
    <xf numFmtId="177" fontId="8" fillId="33" borderId="0" xfId="0" applyNumberFormat="1" applyFont="1" applyFill="1" applyAlignment="1">
      <alignment horizontal="center"/>
    </xf>
    <xf numFmtId="177" fontId="8" fillId="33" borderId="0" xfId="0" applyNumberFormat="1" applyFont="1" applyFill="1" applyBorder="1" applyAlignment="1">
      <alignment horizontal="center"/>
    </xf>
    <xf numFmtId="7" fontId="8" fillId="33" borderId="0" xfId="0" applyNumberFormat="1" applyFont="1" applyFill="1" applyBorder="1" applyAlignment="1">
      <alignment horizontal="center"/>
    </xf>
    <xf numFmtId="164" fontId="8" fillId="33" borderId="0" xfId="0" applyNumberFormat="1" applyFont="1" applyFill="1" applyBorder="1" applyAlignment="1">
      <alignment horizontal="center"/>
    </xf>
    <xf numFmtId="7" fontId="8" fillId="33" borderId="0" xfId="0" applyNumberFormat="1" applyFont="1" applyFill="1" applyAlignment="1">
      <alignment horizontal="center"/>
    </xf>
    <xf numFmtId="164" fontId="8" fillId="33" borderId="0" xfId="0" applyNumberFormat="1" applyFont="1" applyFill="1" applyAlignment="1">
      <alignment horizontal="center"/>
    </xf>
    <xf numFmtId="0" fontId="11" fillId="0" borderId="0" xfId="0" applyFont="1" applyFill="1" applyAlignment="1">
      <alignment horizontal="center"/>
    </xf>
    <xf numFmtId="0" fontId="8" fillId="0" borderId="0" xfId="0" applyFont="1" applyFill="1" applyAlignment="1">
      <alignment horizontal="center"/>
    </xf>
    <xf numFmtId="0" fontId="8" fillId="0" borderId="0" xfId="0" applyFont="1" applyFill="1" applyBorder="1" applyAlignment="1">
      <alignment horizontal="center"/>
    </xf>
    <xf numFmtId="177" fontId="8" fillId="0" borderId="0" xfId="0" applyNumberFormat="1" applyFont="1" applyFill="1" applyAlignment="1">
      <alignment horizontal="center"/>
    </xf>
    <xf numFmtId="177" fontId="8" fillId="0" borderId="0" xfId="0" applyNumberFormat="1" applyFont="1" applyFill="1" applyBorder="1" applyAlignment="1">
      <alignment horizontal="center"/>
    </xf>
    <xf numFmtId="7" fontId="8" fillId="0" borderId="0" xfId="0" applyNumberFormat="1" applyFont="1" applyFill="1" applyBorder="1" applyAlignment="1">
      <alignment horizontal="center"/>
    </xf>
    <xf numFmtId="164" fontId="8" fillId="0" borderId="0" xfId="0" applyNumberFormat="1" applyFont="1" applyFill="1" applyBorder="1" applyAlignment="1">
      <alignment horizontal="center"/>
    </xf>
    <xf numFmtId="164" fontId="8" fillId="0" borderId="0" xfId="0" applyNumberFormat="1" applyFont="1" applyFill="1" applyAlignment="1">
      <alignment horizontal="center"/>
    </xf>
    <xf numFmtId="1" fontId="8" fillId="33" borderId="0" xfId="0" applyNumberFormat="1" applyFont="1" applyFill="1" applyAlignment="1">
      <alignment horizontal="center"/>
    </xf>
    <xf numFmtId="1" fontId="8" fillId="0" borderId="0" xfId="0" applyNumberFormat="1" applyFont="1" applyFill="1" applyAlignment="1">
      <alignment horizontal="center"/>
    </xf>
    <xf numFmtId="7" fontId="8" fillId="0" borderId="0" xfId="0" applyNumberFormat="1" applyFont="1" applyFill="1" applyAlignment="1">
      <alignment horizontal="center"/>
    </xf>
    <xf numFmtId="0" fontId="7" fillId="0" borderId="0" xfId="0" applyFont="1" applyFill="1" applyBorder="1" applyAlignment="1">
      <alignment horizontal="center"/>
    </xf>
    <xf numFmtId="49" fontId="8" fillId="0" borderId="0" xfId="0" applyNumberFormat="1" applyFont="1" applyFill="1" applyAlignment="1">
      <alignment horizontal="center"/>
    </xf>
    <xf numFmtId="0" fontId="14" fillId="0" borderId="0" xfId="0" applyFont="1" applyAlignment="1">
      <alignment horizontal="center"/>
    </xf>
    <xf numFmtId="0" fontId="11" fillId="0" borderId="0" xfId="0" applyFont="1" applyAlignment="1">
      <alignment horizontal="center"/>
    </xf>
    <xf numFmtId="0" fontId="15" fillId="0" borderId="0" xfId="0" applyFont="1" applyAlignment="1">
      <alignment horizontal="center"/>
    </xf>
    <xf numFmtId="49" fontId="8" fillId="0" borderId="0" xfId="0" applyNumberFormat="1" applyFont="1" applyAlignment="1">
      <alignment horizontal="left" wrapText="1"/>
    </xf>
    <xf numFmtId="49" fontId="7" fillId="0" borderId="0" xfId="0" applyNumberFormat="1" applyFont="1" applyAlignment="1">
      <alignment horizontal="left"/>
    </xf>
    <xf numFmtId="0" fontId="10" fillId="0" borderId="0" xfId="0" applyFont="1" applyAlignment="1">
      <alignment horizontal="center"/>
    </xf>
    <xf numFmtId="176" fontId="10" fillId="0" borderId="0" xfId="0" applyNumberFormat="1" applyFont="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76"/>
  <sheetViews>
    <sheetView tabSelected="1" zoomScale="25" zoomScaleNormal="25" zoomScaleSheetLayoutView="30" zoomScalePageLayoutView="0" workbookViewId="0" topLeftCell="K1">
      <selection activeCell="A11" sqref="A11"/>
    </sheetView>
  </sheetViews>
  <sheetFormatPr defaultColWidth="9.140625" defaultRowHeight="12.75"/>
  <cols>
    <col min="1" max="1" width="57.421875" style="19" bestFit="1" customWidth="1"/>
    <col min="2" max="2" width="52.140625" style="1" bestFit="1" customWidth="1"/>
    <col min="3" max="3" width="6.7109375" style="1" hidden="1" customWidth="1"/>
    <col min="4" max="4" width="38.421875" style="1" customWidth="1"/>
    <col min="5" max="5" width="93.57421875" style="1" customWidth="1"/>
    <col min="6" max="6" width="116.421875" style="1" customWidth="1"/>
    <col min="7" max="7" width="5.7109375" style="1" hidden="1" customWidth="1"/>
    <col min="8" max="9" width="45.8515625" style="1" customWidth="1"/>
    <col min="10" max="10" width="40.57421875" style="1" hidden="1" customWidth="1"/>
    <col min="11" max="11" width="110.7109375" style="1" bestFit="1" customWidth="1"/>
    <col min="12" max="12" width="41.57421875" style="15" customWidth="1"/>
    <col min="13" max="13" width="22.28125" style="1" customWidth="1"/>
    <col min="14" max="14" width="56.57421875" style="1" customWidth="1"/>
    <col min="15" max="15" width="97.57421875" style="1" customWidth="1"/>
    <col min="16" max="16" width="52.00390625" style="1" bestFit="1" customWidth="1"/>
    <col min="17" max="17" width="61.8515625" style="3" bestFit="1" customWidth="1"/>
    <col min="18" max="18" width="61.28125" style="4" customWidth="1"/>
    <col min="19" max="19" width="75.28125" style="1" customWidth="1"/>
    <col min="20" max="20" width="38.57421875" style="1" hidden="1" customWidth="1"/>
    <col min="21" max="21" width="48.7109375" style="1" customWidth="1"/>
    <col min="22" max="23" width="22.28125" style="1" bestFit="1" customWidth="1"/>
    <col min="24" max="24" width="9.140625" style="1" hidden="1" customWidth="1"/>
    <col min="25" max="25" width="21.7109375" style="1" customWidth="1"/>
    <col min="26" max="26" width="23.140625" style="1" customWidth="1"/>
    <col min="27" max="16384" width="9.140625" style="1" customWidth="1"/>
  </cols>
  <sheetData>
    <row r="1" spans="1:20" s="45" customFormat="1" ht="60">
      <c r="A1" s="75"/>
      <c r="B1" s="80" t="s">
        <v>20</v>
      </c>
      <c r="C1" s="80"/>
      <c r="D1" s="80"/>
      <c r="E1" s="80"/>
      <c r="F1" s="80"/>
      <c r="G1" s="80"/>
      <c r="H1" s="80"/>
      <c r="I1" s="80"/>
      <c r="J1" s="80"/>
      <c r="K1" s="80"/>
      <c r="L1" s="80"/>
      <c r="M1" s="80"/>
      <c r="N1" s="80"/>
      <c r="O1" s="80"/>
      <c r="P1" s="80"/>
      <c r="Q1" s="80"/>
      <c r="R1" s="80"/>
      <c r="S1" s="80"/>
      <c r="T1" s="46"/>
    </row>
    <row r="2" spans="1:19" s="45" customFormat="1" ht="60">
      <c r="A2" s="75"/>
      <c r="B2" s="80" t="s">
        <v>21</v>
      </c>
      <c r="C2" s="80"/>
      <c r="D2" s="80"/>
      <c r="E2" s="80"/>
      <c r="F2" s="80"/>
      <c r="G2" s="80"/>
      <c r="H2" s="80"/>
      <c r="I2" s="80"/>
      <c r="J2" s="80"/>
      <c r="K2" s="80"/>
      <c r="L2" s="80"/>
      <c r="M2" s="80"/>
      <c r="N2" s="80"/>
      <c r="O2" s="80"/>
      <c r="P2" s="80"/>
      <c r="Q2" s="80"/>
      <c r="R2" s="80"/>
      <c r="S2" s="80"/>
    </row>
    <row r="3" spans="1:31" s="45" customFormat="1" ht="49.5" customHeight="1">
      <c r="A3" s="75"/>
      <c r="T3" s="47"/>
      <c r="U3" s="47"/>
      <c r="V3" s="47"/>
      <c r="W3" s="47"/>
      <c r="X3" s="47"/>
      <c r="Y3" s="47"/>
      <c r="Z3" s="47"/>
      <c r="AA3" s="47"/>
      <c r="AB3" s="47"/>
      <c r="AC3" s="47"/>
      <c r="AD3" s="47"/>
      <c r="AE3" s="47"/>
    </row>
    <row r="4" spans="1:31" s="45" customFormat="1" ht="60">
      <c r="A4" s="75"/>
      <c r="B4" s="81">
        <v>40648</v>
      </c>
      <c r="C4" s="81"/>
      <c r="D4" s="81"/>
      <c r="E4" s="81"/>
      <c r="F4" s="81"/>
      <c r="G4" s="81"/>
      <c r="H4" s="81"/>
      <c r="I4" s="81"/>
      <c r="J4" s="81"/>
      <c r="K4" s="81"/>
      <c r="L4" s="81"/>
      <c r="M4" s="81"/>
      <c r="N4" s="81"/>
      <c r="O4" s="81"/>
      <c r="P4" s="81"/>
      <c r="Q4" s="81"/>
      <c r="R4" s="81"/>
      <c r="S4" s="81"/>
      <c r="T4" s="47"/>
      <c r="U4" s="47"/>
      <c r="V4" s="47"/>
      <c r="W4" s="47"/>
      <c r="X4" s="47"/>
      <c r="Y4" s="47"/>
      <c r="Z4" s="47"/>
      <c r="AA4" s="47"/>
      <c r="AB4" s="47"/>
      <c r="AC4" s="47"/>
      <c r="AD4" s="47"/>
      <c r="AE4" s="47"/>
    </row>
    <row r="5" spans="2:31" ht="33.75" customHeight="1">
      <c r="B5" s="30"/>
      <c r="C5" s="30"/>
      <c r="D5" s="30"/>
      <c r="E5" s="30"/>
      <c r="F5" s="30"/>
      <c r="G5" s="30"/>
      <c r="H5" s="30"/>
      <c r="I5" s="30"/>
      <c r="J5" s="30"/>
      <c r="K5" s="30"/>
      <c r="L5" s="30"/>
      <c r="M5" s="30"/>
      <c r="N5" s="30"/>
      <c r="O5" s="30"/>
      <c r="P5" s="30"/>
      <c r="Q5" s="30"/>
      <c r="R5" s="30"/>
      <c r="S5" s="30"/>
      <c r="T5" s="5"/>
      <c r="U5" s="5"/>
      <c r="V5" s="5"/>
      <c r="W5" s="5"/>
      <c r="X5" s="5"/>
      <c r="Y5" s="5"/>
      <c r="Z5" s="5"/>
      <c r="AA5" s="5"/>
      <c r="AB5" s="5"/>
      <c r="AC5" s="5"/>
      <c r="AD5" s="5"/>
      <c r="AE5" s="5"/>
    </row>
    <row r="6" spans="2:31" ht="33.75" customHeight="1">
      <c r="B6" s="30"/>
      <c r="C6" s="30"/>
      <c r="D6" s="30"/>
      <c r="E6" s="30"/>
      <c r="F6" s="30"/>
      <c r="G6" s="30"/>
      <c r="H6" s="30"/>
      <c r="I6" s="30"/>
      <c r="J6" s="30"/>
      <c r="K6" s="30"/>
      <c r="L6" s="30"/>
      <c r="M6" s="30"/>
      <c r="N6" s="30"/>
      <c r="O6" s="30"/>
      <c r="P6" s="54"/>
      <c r="Q6" s="48"/>
      <c r="R6" s="30"/>
      <c r="S6" s="30"/>
      <c r="T6" s="5"/>
      <c r="U6" s="5"/>
      <c r="V6" s="5"/>
      <c r="W6" s="5"/>
      <c r="X6" s="5"/>
      <c r="Y6" s="5"/>
      <c r="Z6" s="5"/>
      <c r="AA6" s="5"/>
      <c r="AB6" s="5"/>
      <c r="AC6" s="5"/>
      <c r="AD6" s="5"/>
      <c r="AE6" s="5"/>
    </row>
    <row r="7" spans="2:31" ht="33.75">
      <c r="B7" s="5"/>
      <c r="C7" s="5"/>
      <c r="D7" s="5"/>
      <c r="E7" s="5"/>
      <c r="F7" s="5"/>
      <c r="G7" s="5"/>
      <c r="H7" s="5"/>
      <c r="I7" s="2"/>
      <c r="J7" s="2"/>
      <c r="K7" s="5"/>
      <c r="L7" s="16"/>
      <c r="M7" s="5"/>
      <c r="N7" s="5"/>
      <c r="O7" s="48"/>
      <c r="P7" s="5"/>
      <c r="Q7" s="6"/>
      <c r="R7" s="7"/>
      <c r="S7" s="5"/>
      <c r="T7" s="5"/>
      <c r="U7" s="5"/>
      <c r="V7" s="5"/>
      <c r="W7" s="5"/>
      <c r="X7" s="5"/>
      <c r="Y7" s="5"/>
      <c r="Z7" s="5"/>
      <c r="AA7" s="5"/>
      <c r="AB7" s="5"/>
      <c r="AC7" s="5"/>
      <c r="AD7" s="5"/>
      <c r="AE7" s="5"/>
    </row>
    <row r="8" spans="2:20" ht="32.25" customHeight="1">
      <c r="B8" s="9"/>
      <c r="C8" s="9"/>
      <c r="D8" s="9"/>
      <c r="E8" s="9"/>
      <c r="F8" s="10"/>
      <c r="G8" s="10"/>
      <c r="H8" s="10"/>
      <c r="I8" s="9"/>
      <c r="J8" s="9"/>
      <c r="K8" s="9"/>
      <c r="L8" s="17"/>
      <c r="M8" s="9"/>
      <c r="N8" s="9"/>
      <c r="O8" s="9"/>
      <c r="P8" s="9"/>
      <c r="Q8" s="11"/>
      <c r="R8" s="12"/>
      <c r="S8" s="9"/>
      <c r="T8" s="13"/>
    </row>
    <row r="9" spans="1:21" s="31" customFormat="1" ht="55.5" customHeight="1">
      <c r="A9" s="76"/>
      <c r="B9" s="32"/>
      <c r="C9" s="32"/>
      <c r="D9" s="32"/>
      <c r="E9" s="32" t="s">
        <v>6</v>
      </c>
      <c r="F9" s="33"/>
      <c r="G9" s="33"/>
      <c r="H9" s="32" t="s">
        <v>15</v>
      </c>
      <c r="I9" s="32" t="s">
        <v>22</v>
      </c>
      <c r="J9" s="32"/>
      <c r="K9" s="32"/>
      <c r="L9" s="34" t="s">
        <v>23</v>
      </c>
      <c r="M9" s="32" t="s">
        <v>26</v>
      </c>
      <c r="N9" s="32" t="s">
        <v>9</v>
      </c>
      <c r="O9" s="32" t="s">
        <v>9</v>
      </c>
      <c r="P9" s="32" t="s">
        <v>6</v>
      </c>
      <c r="Q9" s="35" t="s">
        <v>11</v>
      </c>
      <c r="R9" s="36" t="s">
        <v>18</v>
      </c>
      <c r="S9" s="32"/>
      <c r="T9" s="32"/>
      <c r="U9" s="37"/>
    </row>
    <row r="10" spans="1:20" s="31" customFormat="1" ht="55.5" customHeight="1" thickBot="1">
      <c r="A10" s="62"/>
      <c r="B10" s="38" t="s">
        <v>0</v>
      </c>
      <c r="C10" s="38" t="s">
        <v>3</v>
      </c>
      <c r="D10" s="38" t="s">
        <v>17</v>
      </c>
      <c r="E10" s="38" t="s">
        <v>7</v>
      </c>
      <c r="F10" s="38" t="s">
        <v>8</v>
      </c>
      <c r="G10" s="39" t="s">
        <v>4</v>
      </c>
      <c r="H10" s="38" t="s">
        <v>14</v>
      </c>
      <c r="I10" s="38" t="s">
        <v>14</v>
      </c>
      <c r="J10" s="38"/>
      <c r="K10" s="38" t="s">
        <v>29</v>
      </c>
      <c r="L10" s="40" t="s">
        <v>24</v>
      </c>
      <c r="M10" s="38" t="s">
        <v>25</v>
      </c>
      <c r="N10" s="38" t="s">
        <v>10</v>
      </c>
      <c r="O10" s="38" t="s">
        <v>28</v>
      </c>
      <c r="P10" s="38" t="s">
        <v>27</v>
      </c>
      <c r="Q10" s="41" t="s">
        <v>12</v>
      </c>
      <c r="R10" s="42" t="s">
        <v>1</v>
      </c>
      <c r="S10" s="38" t="s">
        <v>13</v>
      </c>
      <c r="T10" s="38"/>
    </row>
    <row r="11" spans="1:19" s="63" customFormat="1" ht="55.5" customHeight="1" thickTop="1">
      <c r="A11" s="62"/>
      <c r="B11" s="63" t="s">
        <v>61</v>
      </c>
      <c r="D11" s="63">
        <v>1182</v>
      </c>
      <c r="E11" s="63" t="s">
        <v>65</v>
      </c>
      <c r="F11" s="63" t="s">
        <v>62</v>
      </c>
      <c r="H11" s="74" t="s">
        <v>66</v>
      </c>
      <c r="I11" s="63" t="s">
        <v>63</v>
      </c>
      <c r="K11" s="63" t="s">
        <v>67</v>
      </c>
      <c r="L11" s="71" t="s">
        <v>68</v>
      </c>
      <c r="M11" s="63" t="s">
        <v>69</v>
      </c>
      <c r="N11" s="65">
        <f>+O11/2080</f>
        <v>37.20140865384615</v>
      </c>
      <c r="O11" s="66">
        <v>77378.93</v>
      </c>
      <c r="P11" s="68">
        <v>77082.51</v>
      </c>
      <c r="Q11" s="67">
        <f>+O11-P11</f>
        <v>296.41999999999825</v>
      </c>
      <c r="R11" s="69">
        <v>3255</v>
      </c>
      <c r="S11" s="63" t="s">
        <v>64</v>
      </c>
    </row>
    <row r="12" spans="1:19" s="63" customFormat="1" ht="55.5" customHeight="1">
      <c r="A12" s="62" t="s">
        <v>34</v>
      </c>
      <c r="B12" s="55" t="s">
        <v>35</v>
      </c>
      <c r="C12" s="55"/>
      <c r="D12" s="55">
        <v>9155</v>
      </c>
      <c r="E12" s="55" t="s">
        <v>36</v>
      </c>
      <c r="F12" s="55" t="s">
        <v>37</v>
      </c>
      <c r="G12" s="55"/>
      <c r="H12" s="55" t="s">
        <v>38</v>
      </c>
      <c r="I12" s="55" t="s">
        <v>39</v>
      </c>
      <c r="J12" s="55"/>
      <c r="K12" s="55" t="s">
        <v>43</v>
      </c>
      <c r="L12" s="70">
        <v>5</v>
      </c>
      <c r="M12" s="55">
        <v>4</v>
      </c>
      <c r="N12" s="56">
        <v>27.1783</v>
      </c>
      <c r="O12" s="57">
        <f aca="true" t="shared" si="0" ref="O12:O18">+N12*2080</f>
        <v>56530.864</v>
      </c>
      <c r="P12" s="59">
        <v>53269.63</v>
      </c>
      <c r="Q12" s="58">
        <f>+O12-P12</f>
        <v>3261.234000000004</v>
      </c>
      <c r="R12" s="61">
        <v>1808</v>
      </c>
      <c r="S12" s="55" t="s">
        <v>40</v>
      </c>
    </row>
    <row r="13" spans="1:19" s="63" customFormat="1" ht="55.5" customHeight="1">
      <c r="A13" s="62" t="s">
        <v>41</v>
      </c>
      <c r="B13" s="63" t="s">
        <v>35</v>
      </c>
      <c r="D13" s="63">
        <v>9125</v>
      </c>
      <c r="E13" s="63" t="s">
        <v>42</v>
      </c>
      <c r="F13" s="63" t="s">
        <v>37</v>
      </c>
      <c r="H13" s="74" t="s">
        <v>38</v>
      </c>
      <c r="I13" s="63" t="s">
        <v>39</v>
      </c>
      <c r="K13" s="63" t="s">
        <v>43</v>
      </c>
      <c r="L13" s="71">
        <v>5</v>
      </c>
      <c r="M13" s="63">
        <v>4</v>
      </c>
      <c r="N13" s="65">
        <v>27.1783</v>
      </c>
      <c r="O13" s="66">
        <f t="shared" si="0"/>
        <v>56530.864</v>
      </c>
      <c r="P13" s="68">
        <v>50962.7</v>
      </c>
      <c r="Q13" s="67">
        <f>+O13-P13</f>
        <v>5568.164000000004</v>
      </c>
      <c r="R13" s="69">
        <v>2295</v>
      </c>
      <c r="S13" s="63" t="s">
        <v>40</v>
      </c>
    </row>
    <row r="14" spans="1:19" s="63" customFormat="1" ht="55.5" customHeight="1">
      <c r="A14" s="62" t="s">
        <v>55</v>
      </c>
      <c r="B14" s="55" t="s">
        <v>35</v>
      </c>
      <c r="C14" s="55"/>
      <c r="D14" s="55">
        <v>9020</v>
      </c>
      <c r="E14" s="55" t="s">
        <v>30</v>
      </c>
      <c r="F14" s="55" t="s">
        <v>49</v>
      </c>
      <c r="G14" s="55"/>
      <c r="H14" s="55" t="s">
        <v>5</v>
      </c>
      <c r="I14" s="55" t="s">
        <v>50</v>
      </c>
      <c r="J14" s="55"/>
      <c r="K14" s="55" t="s">
        <v>51</v>
      </c>
      <c r="L14" s="70">
        <v>7</v>
      </c>
      <c r="M14" s="55">
        <v>3</v>
      </c>
      <c r="N14" s="56">
        <v>14.3581</v>
      </c>
      <c r="O14" s="57">
        <f t="shared" si="0"/>
        <v>29864.848</v>
      </c>
      <c r="P14" s="59" t="s">
        <v>5</v>
      </c>
      <c r="Q14" s="60" t="s">
        <v>5</v>
      </c>
      <c r="R14" s="61">
        <v>3335</v>
      </c>
      <c r="S14" s="55" t="s">
        <v>19</v>
      </c>
    </row>
    <row r="15" spans="1:19" s="63" customFormat="1" ht="55.5" customHeight="1">
      <c r="A15" s="62" t="s">
        <v>44</v>
      </c>
      <c r="B15" s="63" t="s">
        <v>33</v>
      </c>
      <c r="D15" s="63">
        <v>6443</v>
      </c>
      <c r="E15" s="63" t="s">
        <v>30</v>
      </c>
      <c r="F15" s="63" t="s">
        <v>45</v>
      </c>
      <c r="H15" s="63" t="s">
        <v>5</v>
      </c>
      <c r="I15" s="63" t="s">
        <v>46</v>
      </c>
      <c r="K15" s="63" t="s">
        <v>47</v>
      </c>
      <c r="L15" s="71">
        <v>10</v>
      </c>
      <c r="M15" s="63">
        <v>7</v>
      </c>
      <c r="N15" s="65">
        <v>29.79</v>
      </c>
      <c r="O15" s="66">
        <f t="shared" si="0"/>
        <v>61963.2</v>
      </c>
      <c r="P15" s="68" t="s">
        <v>5</v>
      </c>
      <c r="Q15" s="72" t="s">
        <v>5</v>
      </c>
      <c r="R15" s="69">
        <v>9326</v>
      </c>
      <c r="S15" s="63" t="s">
        <v>19</v>
      </c>
    </row>
    <row r="16" spans="1:19" s="63" customFormat="1" ht="55.5" customHeight="1">
      <c r="A16" s="62" t="s">
        <v>48</v>
      </c>
      <c r="B16" s="55" t="s">
        <v>33</v>
      </c>
      <c r="C16" s="55"/>
      <c r="D16" s="55">
        <v>6383</v>
      </c>
      <c r="E16" s="55" t="s">
        <v>30</v>
      </c>
      <c r="F16" s="55" t="s">
        <v>53</v>
      </c>
      <c r="G16" s="55"/>
      <c r="H16" s="55" t="s">
        <v>5</v>
      </c>
      <c r="I16" s="55" t="s">
        <v>54</v>
      </c>
      <c r="J16" s="55"/>
      <c r="K16" s="55" t="s">
        <v>60</v>
      </c>
      <c r="L16" s="70">
        <v>9</v>
      </c>
      <c r="M16" s="55">
        <v>9</v>
      </c>
      <c r="N16" s="56">
        <v>33.5034</v>
      </c>
      <c r="O16" s="57">
        <f t="shared" si="0"/>
        <v>69687.072</v>
      </c>
      <c r="P16" s="59" t="s">
        <v>5</v>
      </c>
      <c r="Q16" s="60" t="s">
        <v>5</v>
      </c>
      <c r="R16" s="61">
        <v>9867</v>
      </c>
      <c r="S16" s="55" t="s">
        <v>19</v>
      </c>
    </row>
    <row r="17" spans="1:19" s="63" customFormat="1" ht="55.5" customHeight="1">
      <c r="A17" s="62" t="s">
        <v>52</v>
      </c>
      <c r="B17" s="63" t="s">
        <v>33</v>
      </c>
      <c r="D17" s="63">
        <v>6363</v>
      </c>
      <c r="E17" s="63" t="s">
        <v>30</v>
      </c>
      <c r="F17" s="63" t="s">
        <v>53</v>
      </c>
      <c r="H17" s="63" t="s">
        <v>5</v>
      </c>
      <c r="I17" s="63" t="s">
        <v>54</v>
      </c>
      <c r="K17" s="63" t="s">
        <v>60</v>
      </c>
      <c r="L17" s="71">
        <v>9</v>
      </c>
      <c r="M17" s="63">
        <v>9</v>
      </c>
      <c r="N17" s="65">
        <v>33.5034</v>
      </c>
      <c r="O17" s="66">
        <f t="shared" si="0"/>
        <v>69687.072</v>
      </c>
      <c r="P17" s="68" t="s">
        <v>5</v>
      </c>
      <c r="Q17" s="72" t="s">
        <v>5</v>
      </c>
      <c r="R17" s="69">
        <v>9867</v>
      </c>
      <c r="S17" s="63" t="s">
        <v>19</v>
      </c>
    </row>
    <row r="18" spans="1:19" s="63" customFormat="1" ht="55.5" customHeight="1">
      <c r="A18" s="62" t="s">
        <v>59</v>
      </c>
      <c r="B18" s="55" t="s">
        <v>31</v>
      </c>
      <c r="C18" s="55"/>
      <c r="D18" s="55">
        <v>4000</v>
      </c>
      <c r="E18" s="55" t="s">
        <v>30</v>
      </c>
      <c r="F18" s="55" t="s">
        <v>56</v>
      </c>
      <c r="G18" s="55"/>
      <c r="H18" s="55" t="s">
        <v>5</v>
      </c>
      <c r="I18" s="55" t="s">
        <v>57</v>
      </c>
      <c r="J18" s="55"/>
      <c r="K18" s="55" t="s">
        <v>58</v>
      </c>
      <c r="L18" s="70">
        <v>9</v>
      </c>
      <c r="M18" s="55">
        <v>4</v>
      </c>
      <c r="N18" s="56">
        <v>15.6738</v>
      </c>
      <c r="O18" s="57">
        <f t="shared" si="0"/>
        <v>32601.504</v>
      </c>
      <c r="P18" s="59" t="s">
        <v>5</v>
      </c>
      <c r="Q18" s="60" t="s">
        <v>5</v>
      </c>
      <c r="R18" s="61">
        <v>3442</v>
      </c>
      <c r="S18" s="55" t="s">
        <v>19</v>
      </c>
    </row>
    <row r="19" spans="1:18" s="63" customFormat="1" ht="55.5" customHeight="1">
      <c r="A19" s="62"/>
      <c r="L19" s="71"/>
      <c r="N19" s="65"/>
      <c r="O19" s="66"/>
      <c r="P19" s="68"/>
      <c r="Q19" s="67"/>
      <c r="R19" s="69"/>
    </row>
    <row r="20" spans="1:20" s="63" customFormat="1" ht="55.5" customHeight="1">
      <c r="A20" s="62"/>
      <c r="L20" s="71"/>
      <c r="N20" s="65"/>
      <c r="O20" s="66"/>
      <c r="P20" s="68"/>
      <c r="Q20" s="67"/>
      <c r="R20" s="69"/>
      <c r="T20" s="73"/>
    </row>
    <row r="21" spans="1:18" s="63" customFormat="1" ht="55.5" customHeight="1">
      <c r="A21" s="62"/>
      <c r="L21" s="71"/>
      <c r="N21" s="65"/>
      <c r="O21" s="66"/>
      <c r="P21" s="68"/>
      <c r="Q21" s="67"/>
      <c r="R21" s="69"/>
    </row>
    <row r="22" spans="1:18" s="63" customFormat="1" ht="55.5" customHeight="1">
      <c r="A22" s="62"/>
      <c r="L22" s="71"/>
      <c r="N22" s="65"/>
      <c r="O22" s="66"/>
      <c r="P22" s="68"/>
      <c r="Q22" s="72"/>
      <c r="R22" s="69"/>
    </row>
    <row r="23" spans="1:18" s="63" customFormat="1" ht="55.5" customHeight="1">
      <c r="A23" s="62"/>
      <c r="L23" s="71"/>
      <c r="N23" s="65"/>
      <c r="O23" s="66"/>
      <c r="P23" s="68"/>
      <c r="Q23" s="72"/>
      <c r="R23" s="69"/>
    </row>
    <row r="24" spans="1:20" s="63" customFormat="1" ht="55.5" customHeight="1">
      <c r="A24" s="62"/>
      <c r="K24" s="64"/>
      <c r="L24" s="71"/>
      <c r="N24" s="65"/>
      <c r="O24" s="66"/>
      <c r="P24" s="68"/>
      <c r="Q24" s="67"/>
      <c r="R24" s="69"/>
      <c r="T24" s="73"/>
    </row>
    <row r="25" spans="1:18" s="63" customFormat="1" ht="55.5" customHeight="1">
      <c r="A25" s="62"/>
      <c r="K25" s="64"/>
      <c r="L25" s="71"/>
      <c r="N25" s="65"/>
      <c r="O25" s="66"/>
      <c r="P25" s="68"/>
      <c r="Q25" s="67"/>
      <c r="R25" s="69"/>
    </row>
    <row r="26" spans="1:18" s="63" customFormat="1" ht="55.5" customHeight="1">
      <c r="A26" s="62"/>
      <c r="K26" s="64"/>
      <c r="L26" s="71"/>
      <c r="N26" s="65"/>
      <c r="O26" s="66"/>
      <c r="P26" s="68"/>
      <c r="Q26" s="67"/>
      <c r="R26" s="69"/>
    </row>
    <row r="27" spans="1:18" s="63" customFormat="1" ht="55.5" customHeight="1">
      <c r="A27" s="62"/>
      <c r="K27" s="64"/>
      <c r="L27" s="71"/>
      <c r="N27" s="65"/>
      <c r="O27" s="66"/>
      <c r="P27" s="68"/>
      <c r="Q27" s="67"/>
      <c r="R27" s="69"/>
    </row>
    <row r="28" spans="1:18" s="63" customFormat="1" ht="55.5" customHeight="1">
      <c r="A28" s="62"/>
      <c r="K28" s="64"/>
      <c r="L28" s="71"/>
      <c r="N28" s="65"/>
      <c r="O28" s="66"/>
      <c r="P28" s="68"/>
      <c r="Q28" s="67"/>
      <c r="R28" s="69"/>
    </row>
    <row r="29" spans="1:18" s="63" customFormat="1" ht="55.5" customHeight="1">
      <c r="A29" s="62"/>
      <c r="K29" s="64"/>
      <c r="L29" s="71"/>
      <c r="N29" s="65"/>
      <c r="O29" s="66"/>
      <c r="P29" s="68"/>
      <c r="Q29" s="67"/>
      <c r="R29" s="69"/>
    </row>
    <row r="30" spans="1:18" s="63" customFormat="1" ht="55.5" customHeight="1">
      <c r="A30" s="62"/>
      <c r="K30" s="64"/>
      <c r="L30" s="71"/>
      <c r="N30" s="65"/>
      <c r="O30" s="66"/>
      <c r="P30" s="68"/>
      <c r="Q30" s="67"/>
      <c r="R30" s="69"/>
    </row>
    <row r="31" spans="1:18" s="63" customFormat="1" ht="55.5" customHeight="1">
      <c r="A31" s="62"/>
      <c r="N31" s="65"/>
      <c r="O31" s="66"/>
      <c r="P31" s="68"/>
      <c r="Q31" s="67"/>
      <c r="R31" s="69"/>
    </row>
    <row r="32" spans="1:19" s="31" customFormat="1" ht="55.5" customHeight="1">
      <c r="A32" s="76"/>
      <c r="N32" s="65"/>
      <c r="O32" s="66"/>
      <c r="P32" s="68"/>
      <c r="Q32" s="67"/>
      <c r="R32" s="69"/>
      <c r="S32" s="63"/>
    </row>
    <row r="33" spans="1:19" s="31" customFormat="1" ht="55.5" customHeight="1">
      <c r="A33" s="76"/>
      <c r="N33" s="65"/>
      <c r="O33" s="66"/>
      <c r="P33" s="68"/>
      <c r="Q33" s="67"/>
      <c r="R33" s="69"/>
      <c r="S33" s="63"/>
    </row>
    <row r="34" spans="1:19" s="31" customFormat="1" ht="55.5" customHeight="1">
      <c r="A34" s="76"/>
      <c r="N34" s="65"/>
      <c r="O34" s="66"/>
      <c r="P34" s="68"/>
      <c r="Q34" s="67"/>
      <c r="R34" s="69"/>
      <c r="S34" s="63"/>
    </row>
    <row r="35" spans="1:19" s="31" customFormat="1" ht="55.5" customHeight="1">
      <c r="A35" s="76"/>
      <c r="N35" s="65"/>
      <c r="O35" s="66"/>
      <c r="P35" s="68"/>
      <c r="Q35" s="67"/>
      <c r="R35" s="69"/>
      <c r="S35" s="63"/>
    </row>
    <row r="36" spans="1:19" s="31" customFormat="1" ht="55.5" customHeight="1">
      <c r="A36" s="76"/>
      <c r="N36" s="65"/>
      <c r="O36" s="66"/>
      <c r="P36" s="68"/>
      <c r="Q36" s="67"/>
      <c r="R36" s="69"/>
      <c r="S36" s="63"/>
    </row>
    <row r="37" spans="1:19" s="31" customFormat="1" ht="55.5" customHeight="1">
      <c r="A37" s="76"/>
      <c r="N37" s="65"/>
      <c r="O37" s="66"/>
      <c r="P37" s="68"/>
      <c r="Q37" s="67"/>
      <c r="R37" s="69"/>
      <c r="S37" s="63"/>
    </row>
    <row r="38" spans="1:19" s="31" customFormat="1" ht="55.5" customHeight="1">
      <c r="A38" s="76"/>
      <c r="N38" s="65"/>
      <c r="O38" s="66"/>
      <c r="P38" s="68"/>
      <c r="Q38" s="67"/>
      <c r="R38" s="69"/>
      <c r="S38" s="63"/>
    </row>
    <row r="39" spans="1:19" s="31" customFormat="1" ht="55.5" customHeight="1">
      <c r="A39" s="76"/>
      <c r="N39" s="65"/>
      <c r="O39" s="66"/>
      <c r="P39" s="68"/>
      <c r="Q39" s="67"/>
      <c r="R39" s="69"/>
      <c r="S39" s="63"/>
    </row>
    <row r="40" spans="1:19" s="31" customFormat="1" ht="55.5" customHeight="1">
      <c r="A40" s="76"/>
      <c r="N40" s="65"/>
      <c r="O40" s="66"/>
      <c r="P40" s="68"/>
      <c r="Q40" s="67"/>
      <c r="R40" s="69"/>
      <c r="S40" s="63"/>
    </row>
    <row r="41" spans="1:19" s="31" customFormat="1" ht="55.5" customHeight="1">
      <c r="A41" s="76"/>
      <c r="N41" s="65"/>
      <c r="O41" s="66"/>
      <c r="P41" s="68"/>
      <c r="Q41" s="67"/>
      <c r="R41" s="69"/>
      <c r="S41" s="63"/>
    </row>
    <row r="42" spans="1:19" s="31" customFormat="1" ht="55.5" customHeight="1">
      <c r="A42" s="76"/>
      <c r="N42" s="65"/>
      <c r="O42" s="66"/>
      <c r="P42" s="68"/>
      <c r="Q42" s="67"/>
      <c r="R42" s="69"/>
      <c r="S42" s="63"/>
    </row>
    <row r="43" spans="1:19" s="31" customFormat="1" ht="55.5" customHeight="1">
      <c r="A43" s="76"/>
      <c r="N43" s="65"/>
      <c r="O43" s="66"/>
      <c r="P43" s="68"/>
      <c r="Q43" s="67"/>
      <c r="R43" s="69"/>
      <c r="S43" s="63"/>
    </row>
    <row r="44" spans="1:19" s="31" customFormat="1" ht="55.5" customHeight="1">
      <c r="A44" s="76"/>
      <c r="N44" s="65"/>
      <c r="O44" s="66"/>
      <c r="P44" s="68"/>
      <c r="Q44" s="67"/>
      <c r="R44" s="69"/>
      <c r="S44" s="63"/>
    </row>
    <row r="45" spans="14:19" ht="45" customHeight="1">
      <c r="N45" s="65"/>
      <c r="O45" s="66"/>
      <c r="P45" s="68"/>
      <c r="Q45" s="67"/>
      <c r="R45" s="69"/>
      <c r="S45" s="63"/>
    </row>
    <row r="46" spans="1:19" s="31" customFormat="1" ht="45" customHeight="1">
      <c r="A46" s="76"/>
      <c r="B46" s="79" t="s">
        <v>16</v>
      </c>
      <c r="C46" s="79"/>
      <c r="D46" s="79"/>
      <c r="E46" s="79"/>
      <c r="F46" s="79"/>
      <c r="G46" s="79"/>
      <c r="H46" s="79"/>
      <c r="I46" s="79"/>
      <c r="J46" s="79"/>
      <c r="K46" s="79"/>
      <c r="L46" s="79"/>
      <c r="M46" s="79"/>
      <c r="N46" s="79"/>
      <c r="O46" s="79"/>
      <c r="P46" s="79"/>
      <c r="Q46" s="79"/>
      <c r="R46" s="79"/>
      <c r="S46" s="79"/>
    </row>
    <row r="47" spans="1:19" s="31" customFormat="1" ht="45" customHeight="1">
      <c r="A47" s="76"/>
      <c r="B47" s="79" t="s">
        <v>32</v>
      </c>
      <c r="C47" s="79"/>
      <c r="D47" s="79"/>
      <c r="E47" s="79"/>
      <c r="F47" s="79"/>
      <c r="G47" s="79"/>
      <c r="H47" s="79"/>
      <c r="I47" s="79"/>
      <c r="J47" s="79"/>
      <c r="K47" s="79"/>
      <c r="L47" s="79"/>
      <c r="M47" s="79"/>
      <c r="N47" s="79"/>
      <c r="O47" s="79"/>
      <c r="P47" s="79"/>
      <c r="Q47" s="79"/>
      <c r="R47" s="79"/>
      <c r="S47" s="79"/>
    </row>
    <row r="48" spans="1:19" s="31" customFormat="1" ht="45" customHeight="1">
      <c r="A48" s="76"/>
      <c r="B48" s="79" t="s">
        <v>70</v>
      </c>
      <c r="C48" s="79"/>
      <c r="D48" s="79"/>
      <c r="E48" s="79"/>
      <c r="F48" s="79"/>
      <c r="G48" s="79"/>
      <c r="H48" s="79"/>
      <c r="I48" s="79"/>
      <c r="J48" s="79"/>
      <c r="K48" s="79"/>
      <c r="L48" s="79"/>
      <c r="M48" s="79"/>
      <c r="N48" s="79"/>
      <c r="O48" s="79"/>
      <c r="P48" s="79"/>
      <c r="Q48" s="79"/>
      <c r="R48" s="79"/>
      <c r="S48" s="79"/>
    </row>
    <row r="49" spans="1:20" s="31" customFormat="1" ht="45" customHeight="1">
      <c r="A49" s="76"/>
      <c r="B49" s="78" t="s">
        <v>2</v>
      </c>
      <c r="C49" s="78"/>
      <c r="D49" s="78"/>
      <c r="E49" s="78"/>
      <c r="F49" s="78"/>
      <c r="G49" s="78"/>
      <c r="H49" s="78"/>
      <c r="I49" s="78"/>
      <c r="J49" s="78"/>
      <c r="K49" s="78"/>
      <c r="L49" s="78"/>
      <c r="M49" s="78"/>
      <c r="N49" s="78"/>
      <c r="O49" s="78"/>
      <c r="P49" s="78"/>
      <c r="Q49" s="78"/>
      <c r="R49" s="78"/>
      <c r="S49" s="78"/>
      <c r="T49" s="78"/>
    </row>
    <row r="50" spans="2:19" ht="35.25" customHeight="1">
      <c r="B50" s="14"/>
      <c r="C50" s="14"/>
      <c r="D50" s="14"/>
      <c r="E50" s="14"/>
      <c r="F50" s="14"/>
      <c r="G50" s="14"/>
      <c r="H50" s="14"/>
      <c r="I50" s="14"/>
      <c r="J50" s="14"/>
      <c r="K50" s="14"/>
      <c r="L50" s="18"/>
      <c r="M50" s="14"/>
      <c r="N50" s="14"/>
      <c r="O50" s="14"/>
      <c r="P50" s="14"/>
      <c r="Q50" s="14"/>
      <c r="R50" s="14"/>
      <c r="S50" s="14"/>
    </row>
    <row r="51" spans="2:16" ht="35.25" customHeight="1">
      <c r="B51" s="8"/>
      <c r="C51" s="8"/>
      <c r="D51" s="8"/>
      <c r="E51" s="8"/>
      <c r="F51" s="8"/>
      <c r="G51" s="8"/>
      <c r="H51" s="8"/>
      <c r="I51" s="8"/>
      <c r="J51" s="8"/>
      <c r="K51" s="8"/>
      <c r="M51" s="8"/>
      <c r="N51" s="8"/>
      <c r="O51" s="8"/>
      <c r="P51" s="8"/>
    </row>
    <row r="52" spans="2:16" ht="35.25" customHeight="1">
      <c r="B52" s="8"/>
      <c r="C52" s="8"/>
      <c r="D52" s="8"/>
      <c r="E52" s="8"/>
      <c r="F52" s="8"/>
      <c r="G52" s="8"/>
      <c r="H52" s="8"/>
      <c r="I52" s="8"/>
      <c r="J52" s="8"/>
      <c r="K52" s="8"/>
      <c r="M52" s="8"/>
      <c r="N52" s="8"/>
      <c r="O52" s="8"/>
      <c r="P52" s="8"/>
    </row>
    <row r="53" spans="2:18" s="19" customFormat="1" ht="35.25" customHeight="1">
      <c r="B53" s="20"/>
      <c r="C53" s="20"/>
      <c r="D53" s="20"/>
      <c r="E53" s="20"/>
      <c r="F53" s="20"/>
      <c r="G53" s="20"/>
      <c r="H53" s="20"/>
      <c r="I53" s="20"/>
      <c r="J53" s="20"/>
      <c r="K53" s="20"/>
      <c r="L53" s="21"/>
      <c r="M53" s="20"/>
      <c r="N53" s="20"/>
      <c r="O53" s="20"/>
      <c r="P53" s="20"/>
      <c r="Q53" s="22"/>
      <c r="R53" s="23"/>
    </row>
    <row r="54" spans="12:18" s="19" customFormat="1" ht="37.5" customHeight="1">
      <c r="L54" s="21"/>
      <c r="N54" s="24"/>
      <c r="O54" s="24"/>
      <c r="P54" s="24"/>
      <c r="Q54" s="22"/>
      <c r="R54" s="23"/>
    </row>
    <row r="55" spans="11:25" s="19" customFormat="1" ht="37.5" customHeight="1">
      <c r="K55" s="25"/>
      <c r="L55" s="26"/>
      <c r="M55" s="25"/>
      <c r="N55" s="24"/>
      <c r="O55" s="24"/>
      <c r="P55" s="24"/>
      <c r="Q55" s="22"/>
      <c r="R55" s="23"/>
      <c r="V55" s="23"/>
      <c r="W55" s="24"/>
      <c r="Y55" s="23"/>
    </row>
    <row r="56" spans="12:18" s="19" customFormat="1" ht="37.5" customHeight="1">
      <c r="L56" s="21"/>
      <c r="N56" s="24"/>
      <c r="O56" s="24"/>
      <c r="P56" s="24"/>
      <c r="Q56" s="22"/>
      <c r="R56" s="23"/>
    </row>
    <row r="57" spans="12:18" s="19" customFormat="1" ht="37.5" customHeight="1">
      <c r="L57" s="21"/>
      <c r="N57" s="24"/>
      <c r="O57" s="24"/>
      <c r="P57" s="24"/>
      <c r="Q57" s="22"/>
      <c r="R57" s="23"/>
    </row>
    <row r="58" spans="12:18" s="19" customFormat="1" ht="37.5" customHeight="1">
      <c r="L58" s="21"/>
      <c r="N58" s="24"/>
      <c r="O58" s="24"/>
      <c r="P58" s="24"/>
      <c r="Q58" s="22"/>
      <c r="R58" s="23"/>
    </row>
    <row r="59" spans="12:25" s="19" customFormat="1" ht="37.5" customHeight="1">
      <c r="L59" s="21"/>
      <c r="N59" s="24"/>
      <c r="O59" s="24"/>
      <c r="P59" s="24"/>
      <c r="Q59" s="22"/>
      <c r="R59" s="23"/>
      <c r="V59" s="23"/>
      <c r="W59" s="23"/>
      <c r="Y59" s="23"/>
    </row>
    <row r="60" spans="12:18" s="19" customFormat="1" ht="37.5" customHeight="1">
      <c r="L60" s="21"/>
      <c r="N60" s="24"/>
      <c r="O60" s="24"/>
      <c r="P60" s="24"/>
      <c r="Q60" s="22"/>
      <c r="R60" s="23"/>
    </row>
    <row r="61" spans="12:18" s="19" customFormat="1" ht="37.5" customHeight="1" thickBot="1">
      <c r="L61" s="21"/>
      <c r="N61" s="24"/>
      <c r="O61" s="24"/>
      <c r="P61" s="24"/>
      <c r="Q61" s="22"/>
      <c r="R61" s="23"/>
    </row>
    <row r="62" spans="12:25" s="19" customFormat="1" ht="37.5" customHeight="1" thickBot="1">
      <c r="L62" s="21"/>
      <c r="N62" s="24"/>
      <c r="O62" s="24"/>
      <c r="P62" s="24"/>
      <c r="Q62" s="22"/>
      <c r="R62" s="23"/>
      <c r="Y62" s="27"/>
    </row>
    <row r="63" spans="12:18" s="19" customFormat="1" ht="37.5" customHeight="1">
      <c r="L63" s="21"/>
      <c r="N63" s="24"/>
      <c r="O63" s="24"/>
      <c r="P63" s="24"/>
      <c r="Q63" s="22"/>
      <c r="R63" s="23"/>
    </row>
    <row r="64" spans="12:18" s="19" customFormat="1" ht="37.5" customHeight="1">
      <c r="L64" s="21"/>
      <c r="N64" s="24"/>
      <c r="O64" s="24"/>
      <c r="P64" s="24"/>
      <c r="Q64" s="22"/>
      <c r="R64" s="23"/>
    </row>
    <row r="65" spans="12:18" s="19" customFormat="1" ht="37.5" customHeight="1">
      <c r="L65" s="21"/>
      <c r="N65" s="24"/>
      <c r="O65" s="24"/>
      <c r="P65" s="24"/>
      <c r="Q65" s="22"/>
      <c r="R65" s="23"/>
    </row>
    <row r="66" spans="12:18" s="19" customFormat="1" ht="37.5" customHeight="1">
      <c r="L66" s="21"/>
      <c r="N66" s="24"/>
      <c r="O66" s="24"/>
      <c r="P66" s="24"/>
      <c r="Q66" s="22"/>
      <c r="R66" s="23"/>
    </row>
    <row r="67" spans="12:18" s="19" customFormat="1" ht="37.5" customHeight="1">
      <c r="L67" s="21"/>
      <c r="N67" s="24"/>
      <c r="O67" s="24"/>
      <c r="P67" s="24"/>
      <c r="Q67" s="22"/>
      <c r="R67" s="23"/>
    </row>
    <row r="68" spans="12:18" s="19" customFormat="1" ht="37.5" customHeight="1" hidden="1">
      <c r="L68" s="21"/>
      <c r="N68" s="24"/>
      <c r="O68" s="24"/>
      <c r="P68" s="24"/>
      <c r="Q68" s="22"/>
      <c r="R68" s="23"/>
    </row>
    <row r="69" spans="12:18" s="19" customFormat="1" ht="37.5" customHeight="1">
      <c r="L69" s="21"/>
      <c r="N69" s="24"/>
      <c r="O69" s="24"/>
      <c r="P69" s="24"/>
      <c r="Q69" s="22"/>
      <c r="R69" s="23"/>
    </row>
    <row r="70" spans="1:21" s="31" customFormat="1" ht="55.5" customHeight="1">
      <c r="A70" s="77"/>
      <c r="B70" s="49"/>
      <c r="C70" s="49"/>
      <c r="D70" s="49"/>
      <c r="E70" s="49"/>
      <c r="F70" s="49"/>
      <c r="G70" s="49"/>
      <c r="H70" s="49"/>
      <c r="I70" s="49"/>
      <c r="J70" s="49"/>
      <c r="K70" s="49"/>
      <c r="L70" s="50"/>
      <c r="M70" s="49"/>
      <c r="N70" s="53"/>
      <c r="O70" s="51"/>
      <c r="P70" s="51"/>
      <c r="Q70" s="52"/>
      <c r="R70" s="44"/>
      <c r="S70" s="43"/>
      <c r="T70" s="43"/>
      <c r="U70" s="43"/>
    </row>
    <row r="71" spans="1:21" s="31" customFormat="1" ht="55.5" customHeight="1">
      <c r="A71" s="19"/>
      <c r="B71" s="49"/>
      <c r="C71" s="49"/>
      <c r="D71" s="49"/>
      <c r="E71" s="49"/>
      <c r="F71" s="49"/>
      <c r="G71" s="49"/>
      <c r="H71" s="49"/>
      <c r="I71" s="49"/>
      <c r="J71" s="49"/>
      <c r="K71" s="49"/>
      <c r="L71" s="50"/>
      <c r="M71" s="49"/>
      <c r="N71" s="53"/>
      <c r="O71" s="51"/>
      <c r="P71" s="51"/>
      <c r="Q71" s="52"/>
      <c r="R71" s="44"/>
      <c r="S71" s="43"/>
      <c r="T71" s="43"/>
      <c r="U71" s="43"/>
    </row>
    <row r="72" spans="12:18" s="19" customFormat="1" ht="37.5" customHeight="1">
      <c r="L72" s="21"/>
      <c r="N72" s="24"/>
      <c r="O72" s="24"/>
      <c r="P72" s="24"/>
      <c r="Q72" s="22"/>
      <c r="R72" s="23"/>
    </row>
    <row r="73" spans="11:18" s="19" customFormat="1" ht="37.5" customHeight="1">
      <c r="K73" s="25"/>
      <c r="L73" s="26"/>
      <c r="M73" s="25"/>
      <c r="N73" s="24"/>
      <c r="O73" s="24"/>
      <c r="P73" s="24"/>
      <c r="Q73" s="22"/>
      <c r="R73" s="23"/>
    </row>
    <row r="74" spans="2:19" s="19" customFormat="1" ht="37.5" customHeight="1">
      <c r="B74" s="25"/>
      <c r="C74" s="25"/>
      <c r="D74" s="25"/>
      <c r="E74" s="25"/>
      <c r="F74" s="25"/>
      <c r="G74" s="25"/>
      <c r="H74" s="25"/>
      <c r="I74" s="25"/>
      <c r="J74" s="25"/>
      <c r="K74" s="25"/>
      <c r="L74" s="26"/>
      <c r="M74" s="25"/>
      <c r="N74" s="24"/>
      <c r="O74" s="24"/>
      <c r="P74" s="24"/>
      <c r="Q74" s="28"/>
      <c r="R74" s="24"/>
      <c r="S74" s="25"/>
    </row>
    <row r="75" spans="12:18" s="19" customFormat="1" ht="37.5" customHeight="1">
      <c r="L75" s="21"/>
      <c r="N75" s="24"/>
      <c r="O75" s="24"/>
      <c r="P75" s="24"/>
      <c r="Q75" s="22"/>
      <c r="R75" s="23"/>
    </row>
    <row r="76" spans="12:21" s="19" customFormat="1" ht="37.5" customHeight="1">
      <c r="L76" s="21"/>
      <c r="N76" s="24"/>
      <c r="O76" s="24"/>
      <c r="P76" s="24"/>
      <c r="Q76" s="22"/>
      <c r="R76" s="23"/>
      <c r="T76" s="29"/>
      <c r="U76" s="29"/>
    </row>
  </sheetData>
  <sheetProtection/>
  <mergeCells count="7">
    <mergeCell ref="B49:T49"/>
    <mergeCell ref="B46:S46"/>
    <mergeCell ref="B47:S47"/>
    <mergeCell ref="B1:S1"/>
    <mergeCell ref="B2:S2"/>
    <mergeCell ref="B4:S4"/>
    <mergeCell ref="B48:S48"/>
  </mergeCells>
  <printOptions horizontalCentered="1"/>
  <pageMargins left="0.39" right="0.7" top="0.66" bottom="1" header="0.47" footer="0.5"/>
  <pageSetup fitToHeight="1" fitToWidth="1" horizontalDpi="1200" verticalDpi="1200" orientation="landscape" paperSize="5" scale="16" r:id="rId1"/>
  <headerFooter alignWithMargins="0">
    <oddHeader xml:space="preserve">&amp;C&amp;"Arial,Bold"&amp;26            </oddHeader>
    <oddFooter>&amp;CPrepared by Milwaukee County &amp;D&amp;RPage &amp;P</oddFooter>
  </headerFooter>
  <colBreaks count="1" manualBreakCount="1">
    <brk id="19" max="4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Milwaukee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Milwaukee County</dc:creator>
  <cp:keywords/>
  <dc:description/>
  <cp:lastModifiedBy>JodiMapp</cp:lastModifiedBy>
  <cp:lastPrinted>2011-03-28T16:27:35Z</cp:lastPrinted>
  <dcterms:created xsi:type="dcterms:W3CDTF">2000-03-07T13:40:27Z</dcterms:created>
  <dcterms:modified xsi:type="dcterms:W3CDTF">2011-04-11T18:39:43Z</dcterms:modified>
  <cp:category/>
  <cp:version/>
  <cp:contentType/>
  <cp:contentStatus/>
</cp:coreProperties>
</file>