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420" windowWidth="11055" windowHeight="6330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<sst xmlns="http://schemas.openxmlformats.org/spreadsheetml/2006/main" count="112" uniqueCount="89">
  <si>
    <t>DEPARTMENT</t>
  </si>
  <si>
    <t>SCOPE OF SERVICES</t>
  </si>
  <si>
    <t>CONTRACT AMOUNT</t>
  </si>
  <si>
    <t>APPROVAL REASON</t>
  </si>
  <si>
    <t>Total Approved Waiver $ Amount</t>
  </si>
  <si>
    <t>Total Unapproved Waiver $ Amount</t>
  </si>
  <si>
    <t>Percentage Waived</t>
  </si>
  <si>
    <t>CONSULTANT/CONTRACTOR</t>
  </si>
  <si>
    <r>
      <t xml:space="preserve">CBDP Approved Waivers 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</si>
  <si>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Contracts Issued Without CBDP Review </t>
    </r>
    <r>
      <rPr>
        <b/>
        <u val="single"/>
        <vertAlign val="superscript"/>
        <sz val="10"/>
        <rFont val="Arial"/>
        <family val="2"/>
      </rPr>
      <t>2</t>
    </r>
  </si>
  <si>
    <t>Total Contract $ Amount for December</t>
  </si>
  <si>
    <t>Milwaukee County Community Business Development Partners Department (CBDP)</t>
  </si>
  <si>
    <r>
      <t>2</t>
    </r>
    <r>
      <rPr>
        <b/>
        <sz val="10"/>
        <rFont val="Arial"/>
        <family val="2"/>
      </rPr>
      <t xml:space="preserve"> Contracts issued by Departments without CBDP review, approval, or a DBE goal;</t>
    </r>
  </si>
  <si>
    <t>DHHS</t>
  </si>
  <si>
    <t>Graef</t>
  </si>
  <si>
    <t>Giles Engineering</t>
  </si>
  <si>
    <t>Parks by DAS-FM</t>
  </si>
  <si>
    <t>GMIA</t>
  </si>
  <si>
    <t>Parks</t>
  </si>
  <si>
    <t xml:space="preserve">  CBDP is only made aware of these projects when accounts payable forwards new contract  information</t>
  </si>
  <si>
    <r>
      <t>1</t>
    </r>
    <r>
      <rPr>
        <b/>
        <sz val="10"/>
        <rFont val="Arial"/>
        <family val="2"/>
      </rPr>
      <t xml:space="preserve"> Waivers approved by CBDP; within guidelines of Code of General Ordinances</t>
    </r>
  </si>
  <si>
    <t>Approved Waiver - Under $10,000</t>
  </si>
  <si>
    <t xml:space="preserve"> DBE Waiver Report March 2012</t>
  </si>
  <si>
    <t>Zoo</t>
  </si>
  <si>
    <t>Oceans of Fun Inc.</t>
  </si>
  <si>
    <t>Marine mammal show and animal training</t>
  </si>
  <si>
    <t>Approved Waiver - No DBE Providers</t>
  </si>
  <si>
    <t>Rick Wermager</t>
  </si>
  <si>
    <t>Ala Carte Ticket Seller</t>
  </si>
  <si>
    <t>County-Funded Court Svcs</t>
  </si>
  <si>
    <t>Rebecca Foley</t>
  </si>
  <si>
    <t>Coord. of subs.abuse program @children's court</t>
  </si>
  <si>
    <t>DAS-Fiscal</t>
  </si>
  <si>
    <t>Public Financial Management, Inc.</t>
  </si>
  <si>
    <t>Bond calculations, GMIA surveillance;debt analys.</t>
  </si>
  <si>
    <t>District Attorney</t>
  </si>
  <si>
    <t>Sojourner Family Peace Center, Inc.</t>
  </si>
  <si>
    <t>Funds 4 victim advocates and Reentry Project</t>
  </si>
  <si>
    <t>Approved Waiver - 100% Federal grant funded</t>
  </si>
  <si>
    <t>Alma Center, Inc.</t>
  </si>
  <si>
    <t>Funding for Domestic Violence Counselor</t>
  </si>
  <si>
    <t>Child Support Enforcement</t>
  </si>
  <si>
    <t>National Fatherfood Initiative</t>
  </si>
  <si>
    <t>Trng.- 24/7 Dad and Inside Out Dad for Co. Empl</t>
  </si>
  <si>
    <t>Medical Examiner</t>
  </si>
  <si>
    <t>Leslie E. Eisenberg, Ph.D.,D-ABFA</t>
  </si>
  <si>
    <t>Forensic Exam - MEO Case #11-3961</t>
  </si>
  <si>
    <t>Nan McKay and Associates Inc.</t>
  </si>
  <si>
    <t>Develop Admn Plan for Housing Voucher Prog.</t>
  </si>
  <si>
    <t>Behavioral Health Division</t>
  </si>
  <si>
    <t>Human Services Research Institute</t>
  </si>
  <si>
    <t>Mental Health Redesign; Implement Task Force</t>
  </si>
  <si>
    <t>Metro Milw. Foreclosure Mediation Svcs</t>
  </si>
  <si>
    <t>Foreclosure Mediation Services to Mke/Wau Co.</t>
  </si>
  <si>
    <t xml:space="preserve">DHHS-Delinquency/Court </t>
  </si>
  <si>
    <t>Boys &amp; Girls Clubs of Milwaukee</t>
  </si>
  <si>
    <t>Targeted reentry services to youth</t>
  </si>
  <si>
    <t>IMSD</t>
  </si>
  <si>
    <t>Security Microimaging Corporation</t>
  </si>
  <si>
    <t>To continue the implementation of OnBase</t>
  </si>
  <si>
    <t>Contract Extension Increase - Total Value $270,000</t>
  </si>
  <si>
    <t>Corporation Counsel</t>
  </si>
  <si>
    <t>Buelow Vetter Buikema Olson &amp; Vliet, LLC</t>
  </si>
  <si>
    <t xml:space="preserve">Serve as Special Counsel </t>
  </si>
  <si>
    <t>Contract Extension Increase - Total Value $275,000</t>
  </si>
  <si>
    <t>Combined Court Related</t>
  </si>
  <si>
    <t>Justice 2000, Inc.</t>
  </si>
  <si>
    <t>GPS &amp; Voicepoint equipment</t>
  </si>
  <si>
    <t>Contract Extension Increase - Total Value $440,000</t>
  </si>
  <si>
    <t>ACL Laboratories</t>
  </si>
  <si>
    <t>Drug and alcohol testing for CDL holders</t>
  </si>
  <si>
    <t>Contract Extension Increase - Total Value $3,800</t>
  </si>
  <si>
    <t>Wildlife Management Services, Inc.</t>
  </si>
  <si>
    <t xml:space="preserve">Cull the deer herd in Whitnall Park, </t>
  </si>
  <si>
    <t>Zoo by DAS-FM</t>
  </si>
  <si>
    <t>Harwood Engineering</t>
  </si>
  <si>
    <t>Zoo - Engineered Building Systems Survey and Cost Estimating Project</t>
  </si>
  <si>
    <t>Approved Waiver - Annual Consultant</t>
  </si>
  <si>
    <t>Parks - Engineered Building Systems Survey and Cost Estimating Project</t>
  </si>
  <si>
    <t>GMIA - Material Testing</t>
  </si>
  <si>
    <t>GMIA - Airfield Pavement Re-habilition - Material Testing</t>
  </si>
  <si>
    <t>Approved Waiver - Annual Consultant / Material Testing</t>
  </si>
  <si>
    <t>GMIA - Runway 1L-19R Pavement Re-habilition - Material Testing</t>
  </si>
  <si>
    <t>MLK Community Center Roof Replacement</t>
  </si>
  <si>
    <t>GMIA - Perimeter Road Extension College Avenue to 128th</t>
  </si>
  <si>
    <t>Nan Turner, RN MSN</t>
  </si>
  <si>
    <t>Collation of Accreditation self-study for EMS  prog.</t>
  </si>
  <si>
    <t>No CBDP Review</t>
  </si>
  <si>
    <t>Approved Waiver - Chapter 56.30(2)(a)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</si>
</sst>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m/d/yy"/>
    <numFmt numFmtId="166" formatCode="&quot;$&quot;#,##0.00;[Red]&quot;$&quot;#,##0.00"/>
    <numFmt numFmtId="167" formatCode="&quot;$&quot;#,##0.00"/>
  </numFmts>
  <fonts count="4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4" fontId="0" fillId="0" borderId="0" xfId="44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" fontId="1" fillId="0" borderId="10" xfId="0" applyNumberFormat="1" applyFont="1" applyFill="1" applyBorder="1" applyAlignment="1" applyProtection="1">
      <alignment horizontal="center" wrapText="1"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4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0" fillId="0" borderId="0" xfId="42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8.00390625" style="0" customWidth="1"/>
    <col min="2" max="2" width="35.7109375" style="0" customWidth="1"/>
    <col min="3" max="3" width="62.7109375" style="0" customWidth="1"/>
    <col min="4" max="4" width="12.7109375" style="18" customWidth="1"/>
    <col min="5" max="5" width="48.7109375" style="13" customWidth="1"/>
  </cols>
  <sheetData>
    <row r="1" spans="1:5" ht="30">
      <c r="A1" s="40" t="s">
        <v>11</v>
      </c>
      <c r="B1" s="40"/>
      <c r="C1" s="40"/>
      <c r="D1" s="40"/>
      <c r="E1" s="40"/>
    </row>
    <row r="2" spans="1:5" ht="30" customHeight="1" thickBot="1">
      <c r="A2" s="41" t="s">
        <v>22</v>
      </c>
      <c r="B2" s="41"/>
      <c r="C2" s="41"/>
      <c r="D2" s="41"/>
      <c r="E2" s="41"/>
    </row>
    <row r="3" spans="1:5" ht="24.75" thickBot="1">
      <c r="A3" s="21" t="s">
        <v>0</v>
      </c>
      <c r="B3" s="21" t="s">
        <v>7</v>
      </c>
      <c r="C3" s="21" t="s">
        <v>1</v>
      </c>
      <c r="D3" s="27" t="s">
        <v>2</v>
      </c>
      <c r="E3" s="21" t="s">
        <v>3</v>
      </c>
    </row>
    <row r="4" spans="1:5" ht="12.75">
      <c r="A4" s="4"/>
      <c r="B4" s="4"/>
      <c r="C4" s="4"/>
      <c r="D4" s="28"/>
      <c r="E4" s="4"/>
    </row>
    <row r="5" spans="1:5" ht="12.75">
      <c r="A5" s="4"/>
      <c r="B5" s="4"/>
      <c r="C5" s="4"/>
      <c r="D5" s="28"/>
      <c r="E5" s="4"/>
    </row>
    <row r="6" spans="1:5" ht="14.25">
      <c r="A6" s="5"/>
      <c r="B6" s="5"/>
      <c r="C6" s="10" t="s">
        <v>8</v>
      </c>
      <c r="D6" s="19"/>
      <c r="E6" s="14"/>
    </row>
    <row r="7" spans="1:6" s="6" customFormat="1" ht="12.75">
      <c r="A7" s="5" t="s">
        <v>23</v>
      </c>
      <c r="B7" s="5" t="s">
        <v>24</v>
      </c>
      <c r="C7" s="5" t="s">
        <v>25</v>
      </c>
      <c r="D7" s="29">
        <v>152500</v>
      </c>
      <c r="E7" s="5" t="s">
        <v>26</v>
      </c>
      <c r="F7"/>
    </row>
    <row r="8" spans="1:5" ht="12.75">
      <c r="A8" s="5" t="s">
        <v>23</v>
      </c>
      <c r="B8" s="5" t="s">
        <v>27</v>
      </c>
      <c r="C8" s="5" t="s">
        <v>28</v>
      </c>
      <c r="D8" s="29">
        <v>40000</v>
      </c>
      <c r="E8" s="5" t="s">
        <v>26</v>
      </c>
    </row>
    <row r="9" spans="1:5" ht="12.75">
      <c r="A9" s="5" t="s">
        <v>29</v>
      </c>
      <c r="B9" s="5" t="s">
        <v>30</v>
      </c>
      <c r="C9" s="15" t="s">
        <v>31</v>
      </c>
      <c r="D9" s="29">
        <v>65000</v>
      </c>
      <c r="E9" s="5" t="s">
        <v>26</v>
      </c>
    </row>
    <row r="10" spans="1:5" ht="12.75">
      <c r="A10" s="5" t="s">
        <v>32</v>
      </c>
      <c r="B10" s="5" t="s">
        <v>33</v>
      </c>
      <c r="C10" s="5" t="s">
        <v>34</v>
      </c>
      <c r="D10" s="29">
        <v>10300</v>
      </c>
      <c r="E10" s="14" t="s">
        <v>88</v>
      </c>
    </row>
    <row r="11" spans="1:5" ht="12.75">
      <c r="A11" s="5" t="s">
        <v>35</v>
      </c>
      <c r="B11" s="5" t="s">
        <v>36</v>
      </c>
      <c r="C11" s="5" t="s">
        <v>37</v>
      </c>
      <c r="D11" s="29">
        <v>215000</v>
      </c>
      <c r="E11" s="5" t="s">
        <v>38</v>
      </c>
    </row>
    <row r="12" spans="1:5" ht="12.75">
      <c r="A12" s="5" t="s">
        <v>35</v>
      </c>
      <c r="B12" s="5" t="s">
        <v>39</v>
      </c>
      <c r="C12" s="5" t="s">
        <v>40</v>
      </c>
      <c r="D12" s="29">
        <v>30500</v>
      </c>
      <c r="E12" s="5" t="s">
        <v>38</v>
      </c>
    </row>
    <row r="13" spans="1:5" ht="12.75">
      <c r="A13" s="5" t="s">
        <v>41</v>
      </c>
      <c r="B13" s="5" t="s">
        <v>42</v>
      </c>
      <c r="C13" s="5" t="s">
        <v>43</v>
      </c>
      <c r="D13" s="29">
        <v>7800</v>
      </c>
      <c r="E13" s="5" t="s">
        <v>21</v>
      </c>
    </row>
    <row r="14" spans="1:5" ht="12.75">
      <c r="A14" s="5" t="s">
        <v>44</v>
      </c>
      <c r="B14" s="5" t="s">
        <v>45</v>
      </c>
      <c r="C14" s="5" t="s">
        <v>46</v>
      </c>
      <c r="D14" s="29">
        <v>2211</v>
      </c>
      <c r="E14" s="5" t="s">
        <v>21</v>
      </c>
    </row>
    <row r="15" spans="1:5" ht="12.75">
      <c r="A15" s="5" t="s">
        <v>13</v>
      </c>
      <c r="B15" s="5" t="s">
        <v>47</v>
      </c>
      <c r="C15" s="5" t="s">
        <v>48</v>
      </c>
      <c r="D15" s="29">
        <v>7390</v>
      </c>
      <c r="E15" s="5" t="s">
        <v>26</v>
      </c>
    </row>
    <row r="16" spans="1:5" ht="12.75">
      <c r="A16" s="5" t="s">
        <v>49</v>
      </c>
      <c r="B16" s="5" t="s">
        <v>50</v>
      </c>
      <c r="C16" s="5" t="s">
        <v>51</v>
      </c>
      <c r="D16" s="29">
        <v>25480</v>
      </c>
      <c r="E16" s="5" t="s">
        <v>26</v>
      </c>
    </row>
    <row r="17" spans="1:5" ht="12.75">
      <c r="A17" s="5" t="s">
        <v>29</v>
      </c>
      <c r="B17" s="5" t="s">
        <v>52</v>
      </c>
      <c r="C17" s="5" t="s">
        <v>53</v>
      </c>
      <c r="D17" s="29">
        <v>205000</v>
      </c>
      <c r="E17" s="5" t="s">
        <v>26</v>
      </c>
    </row>
    <row r="18" spans="1:5" ht="12.75">
      <c r="A18" s="5" t="s">
        <v>54</v>
      </c>
      <c r="B18" s="5" t="s">
        <v>55</v>
      </c>
      <c r="C18" s="5" t="s">
        <v>56</v>
      </c>
      <c r="D18" s="29">
        <v>53088</v>
      </c>
      <c r="E18" s="5" t="s">
        <v>38</v>
      </c>
    </row>
    <row r="19" spans="1:5" ht="12.75">
      <c r="A19" s="30" t="s">
        <v>57</v>
      </c>
      <c r="B19" s="30" t="s">
        <v>58</v>
      </c>
      <c r="C19" s="5" t="s">
        <v>59</v>
      </c>
      <c r="D19" s="31">
        <v>195000</v>
      </c>
      <c r="E19" s="32" t="s">
        <v>60</v>
      </c>
    </row>
    <row r="20" spans="1:5" ht="12.75">
      <c r="A20" s="33" t="s">
        <v>61</v>
      </c>
      <c r="B20" s="33" t="s">
        <v>62</v>
      </c>
      <c r="C20" s="33" t="s">
        <v>63</v>
      </c>
      <c r="D20" s="34">
        <v>125000</v>
      </c>
      <c r="E20" s="32" t="s">
        <v>64</v>
      </c>
    </row>
    <row r="21" spans="1:5" ht="12.75">
      <c r="A21" s="30" t="s">
        <v>65</v>
      </c>
      <c r="B21" s="30" t="s">
        <v>66</v>
      </c>
      <c r="C21" s="30" t="s">
        <v>67</v>
      </c>
      <c r="D21" s="35">
        <v>320000</v>
      </c>
      <c r="E21" s="32" t="s">
        <v>68</v>
      </c>
    </row>
    <row r="22" spans="1:5" ht="12.75" customHeight="1">
      <c r="A22" s="33" t="s">
        <v>18</v>
      </c>
      <c r="B22" s="33" t="s">
        <v>69</v>
      </c>
      <c r="C22" s="33" t="s">
        <v>70</v>
      </c>
      <c r="D22" s="36">
        <v>2500</v>
      </c>
      <c r="E22" s="37" t="s">
        <v>71</v>
      </c>
    </row>
    <row r="23" spans="1:5" ht="12.75" customHeight="1">
      <c r="A23" s="32" t="s">
        <v>18</v>
      </c>
      <c r="B23" s="30" t="s">
        <v>72</v>
      </c>
      <c r="C23" s="30" t="s">
        <v>73</v>
      </c>
      <c r="D23" s="35">
        <v>4720</v>
      </c>
      <c r="E23" s="5" t="s">
        <v>26</v>
      </c>
    </row>
    <row r="24" spans="1:5" ht="12.75" customHeight="1">
      <c r="A24" s="26" t="s">
        <v>74</v>
      </c>
      <c r="B24" s="23" t="s">
        <v>75</v>
      </c>
      <c r="C24" s="23" t="s">
        <v>76</v>
      </c>
      <c r="D24" s="24">
        <v>15000</v>
      </c>
      <c r="E24" s="26" t="s">
        <v>77</v>
      </c>
    </row>
    <row r="25" spans="1:5" ht="12.75" customHeight="1">
      <c r="A25" s="26" t="s">
        <v>16</v>
      </c>
      <c r="B25" s="23" t="s">
        <v>75</v>
      </c>
      <c r="C25" s="23" t="s">
        <v>78</v>
      </c>
      <c r="D25" s="24">
        <v>7500</v>
      </c>
      <c r="E25" s="26" t="s">
        <v>77</v>
      </c>
    </row>
    <row r="26" spans="1:5" ht="12.75">
      <c r="A26" s="26" t="s">
        <v>79</v>
      </c>
      <c r="B26" s="23" t="s">
        <v>15</v>
      </c>
      <c r="C26" s="23" t="s">
        <v>80</v>
      </c>
      <c r="D26" s="24">
        <v>8300</v>
      </c>
      <c r="E26" s="26" t="s">
        <v>81</v>
      </c>
    </row>
    <row r="27" spans="1:5" s="22" customFormat="1" ht="12.75">
      <c r="A27" s="26" t="s">
        <v>79</v>
      </c>
      <c r="B27" s="23" t="s">
        <v>15</v>
      </c>
      <c r="C27" s="23" t="s">
        <v>82</v>
      </c>
      <c r="D27" s="24">
        <v>49600</v>
      </c>
      <c r="E27" s="26" t="s">
        <v>81</v>
      </c>
    </row>
    <row r="28" spans="1:5" s="22" customFormat="1" ht="12.75">
      <c r="A28" s="26" t="s">
        <v>16</v>
      </c>
      <c r="B28" s="23" t="s">
        <v>75</v>
      </c>
      <c r="C28" s="23" t="s">
        <v>83</v>
      </c>
      <c r="D28" s="24">
        <v>2250</v>
      </c>
      <c r="E28" s="26" t="s">
        <v>77</v>
      </c>
    </row>
    <row r="29" spans="1:5" s="22" customFormat="1" ht="12.75">
      <c r="A29" s="25" t="s">
        <v>17</v>
      </c>
      <c r="B29" s="23" t="s">
        <v>14</v>
      </c>
      <c r="C29" s="23" t="s">
        <v>84</v>
      </c>
      <c r="D29" s="38">
        <v>11800</v>
      </c>
      <c r="E29" s="26" t="s">
        <v>77</v>
      </c>
    </row>
    <row r="30" spans="1:5" ht="12.75">
      <c r="A30" s="16"/>
      <c r="B30" s="16"/>
      <c r="C30" s="15"/>
      <c r="D30" s="20"/>
      <c r="E30" s="15"/>
    </row>
    <row r="31" spans="1:5" ht="12.75">
      <c r="A31" s="5"/>
      <c r="B31" s="6"/>
      <c r="C31" s="39"/>
      <c r="D31" s="20"/>
      <c r="E31" s="15"/>
    </row>
    <row r="32" spans="1:5" ht="14.25">
      <c r="A32" s="6"/>
      <c r="B32" s="5"/>
      <c r="C32" s="11" t="s">
        <v>9</v>
      </c>
      <c r="D32" s="19"/>
      <c r="E32" s="14"/>
    </row>
    <row r="33" spans="1:5" ht="12.75">
      <c r="A33" s="5" t="s">
        <v>49</v>
      </c>
      <c r="B33" s="5" t="s">
        <v>85</v>
      </c>
      <c r="C33" s="15" t="s">
        <v>86</v>
      </c>
      <c r="D33" s="29">
        <v>6800</v>
      </c>
      <c r="E33" s="5" t="s">
        <v>87</v>
      </c>
    </row>
    <row r="35" spans="1:5" ht="12.75">
      <c r="A35" s="6"/>
      <c r="B35" s="6"/>
      <c r="C35" s="3"/>
      <c r="D35" s="19"/>
      <c r="E35" s="14"/>
    </row>
    <row r="36" spans="1:5" ht="12.75">
      <c r="A36" s="6"/>
      <c r="B36" s="1" t="s">
        <v>10</v>
      </c>
      <c r="C36" s="12">
        <f>10385+7337666.58+1752627</f>
        <v>9100678.58</v>
      </c>
      <c r="D36" s="19"/>
      <c r="E36" s="14"/>
    </row>
    <row r="37" spans="1:5" ht="12.75">
      <c r="A37" s="6"/>
      <c r="B37" s="6"/>
      <c r="C37" s="7"/>
      <c r="D37" s="19"/>
      <c r="E37" s="14"/>
    </row>
    <row r="38" spans="1:5" ht="12.75">
      <c r="A38" s="6"/>
      <c r="B38" s="1" t="s">
        <v>4</v>
      </c>
      <c r="C38" s="7">
        <f>SUM(D24:D29)</f>
        <v>94450</v>
      </c>
      <c r="D38" s="19"/>
      <c r="E38" s="14"/>
    </row>
    <row r="39" spans="1:5" ht="12.75">
      <c r="A39" s="6"/>
      <c r="B39" s="1"/>
      <c r="C39" s="7"/>
      <c r="D39" s="19"/>
      <c r="E39" s="14"/>
    </row>
    <row r="40" spans="1:5" ht="12.75">
      <c r="A40" s="6"/>
      <c r="B40" s="1" t="s">
        <v>5</v>
      </c>
      <c r="C40" s="7">
        <f>SUM(D33:D34)</f>
        <v>6800</v>
      </c>
      <c r="D40" s="19"/>
      <c r="E40" s="14"/>
    </row>
    <row r="41" spans="1:5" ht="12.75">
      <c r="A41" s="6"/>
      <c r="B41" s="6"/>
      <c r="C41" s="8"/>
      <c r="D41" s="19"/>
      <c r="E41" s="14"/>
    </row>
    <row r="42" spans="1:5" ht="12.75">
      <c r="A42" s="6"/>
      <c r="B42" s="1" t="s">
        <v>6</v>
      </c>
      <c r="C42" s="9">
        <f>(C38+C40)/C36</f>
        <v>0.011125544003115424</v>
      </c>
      <c r="D42" s="19"/>
      <c r="E42" s="14"/>
    </row>
    <row r="43" spans="1:5" ht="12.75">
      <c r="A43" s="6"/>
      <c r="B43" s="1"/>
      <c r="C43" s="9"/>
      <c r="D43" s="19"/>
      <c r="E43" s="14"/>
    </row>
    <row r="44" spans="1:5" ht="12.75">
      <c r="A44" s="6"/>
      <c r="B44" s="6"/>
      <c r="C44" s="6"/>
      <c r="D44" s="19"/>
      <c r="E44" s="14"/>
    </row>
    <row r="45" spans="1:5" ht="14.25">
      <c r="A45" s="6"/>
      <c r="B45" s="2" t="s">
        <v>20</v>
      </c>
      <c r="C45" s="6"/>
      <c r="D45" s="19"/>
      <c r="E45" s="14"/>
    </row>
    <row r="46" spans="1:5" ht="12.75">
      <c r="A46" s="6"/>
      <c r="B46" s="6"/>
      <c r="C46" s="6"/>
      <c r="D46" s="19"/>
      <c r="E46" s="14"/>
    </row>
    <row r="47" spans="1:4" ht="14.25">
      <c r="A47" s="6"/>
      <c r="B47" s="2" t="s">
        <v>12</v>
      </c>
      <c r="C47" s="6"/>
      <c r="D47" s="19"/>
    </row>
    <row r="48" spans="1:5" ht="12.75">
      <c r="A48" s="6"/>
      <c r="B48" s="1" t="s">
        <v>19</v>
      </c>
      <c r="C48" s="6"/>
      <c r="D48" s="19"/>
      <c r="E48"/>
    </row>
    <row r="49" spans="4:5" ht="12.75">
      <c r="D49"/>
      <c r="E49"/>
    </row>
    <row r="50" spans="4:5" ht="12.75">
      <c r="D50" s="17"/>
      <c r="E50"/>
    </row>
    <row r="51" spans="4:5" ht="12.75">
      <c r="D51" s="17"/>
      <c r="E51"/>
    </row>
    <row r="52" spans="4:5" ht="12.75">
      <c r="D52" s="17"/>
      <c r="E52"/>
    </row>
    <row r="53" spans="4:5" ht="12.75">
      <c r="D53" s="17"/>
      <c r="E53"/>
    </row>
    <row r="54" spans="4:5" ht="12.75">
      <c r="D54" s="17"/>
      <c r="E54"/>
    </row>
    <row r="55" spans="4:5" ht="12.75">
      <c r="D55" s="17"/>
      <c r="E55"/>
    </row>
    <row r="56" spans="4:5" ht="12.75">
      <c r="D56" s="17"/>
      <c r="E56"/>
    </row>
  </sheetData>
  <sheetProtection/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Janelle Jensen</cp:lastModifiedBy>
  <cp:lastPrinted>2012-04-03T20:40:23Z</cp:lastPrinted>
  <dcterms:created xsi:type="dcterms:W3CDTF">2010-05-03T12:46:05Z</dcterms:created>
  <dcterms:modified xsi:type="dcterms:W3CDTF">2012-05-01T18:51:26Z</dcterms:modified>
  <cp:category/>
  <cp:version/>
  <cp:contentType/>
  <cp:contentStatus/>
</cp:coreProperties>
</file>