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420" windowWidth="11055" windowHeight="633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<sst xmlns="http://schemas.openxmlformats.org/spreadsheetml/2006/main" count="57" uniqueCount="45">
  <si>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DEPARTMENT</t>
  </si>
  <si>
    <t>SCOPE OF SERVICES</t>
  </si>
  <si>
    <t>CONTRACT AMOUNT</t>
  </si>
  <si>
    <t>APPROVAL REASON</t>
  </si>
  <si>
    <t>Total Approved Waiver $ Amount</t>
  </si>
  <si>
    <t>Total Unapproved Waiver $ Amount</t>
  </si>
  <si>
    <t>Percentage Waived</t>
  </si>
  <si>
    <t>CONSULTANT/CONTRACTOR</t>
  </si>
  <si>
    <r>
      <t xml:space="preserve">CBDP Approved Waivers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</si>
  <si>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b/>
        <u val="single"/>
        <vertAlign val="superscript"/>
        <sz val="10"/>
        <rFont val="Arial"/>
        <family val="2"/>
      </rPr>
      <t>2</t>
    </r>
  </si>
  <si>
    <t>County Funded State Court Services</t>
  </si>
  <si>
    <t>Luminosity, Inc.</t>
  </si>
  <si>
    <t>Pretrial risk assessments</t>
  </si>
  <si>
    <t>District Attorney</t>
  </si>
  <si>
    <t>Christopher Snyder, Psy.D</t>
  </si>
  <si>
    <t>Expert witness in State v. Billy Gladney</t>
  </si>
  <si>
    <t>Expert witness in State v. William Helgendorf</t>
  </si>
  <si>
    <t>Expert witness in State v. Isaac Williams</t>
  </si>
  <si>
    <t xml:space="preserve">DAS-Fiscal Affairs </t>
  </si>
  <si>
    <t>Baker Tilly Virchow Krause, LLP</t>
  </si>
  <si>
    <t>Waived per Chapter 42</t>
  </si>
  <si>
    <t>For audit services and report on compliance GMIA Revenue Bonds</t>
  </si>
  <si>
    <t>Behavioral Consultants</t>
  </si>
  <si>
    <t>Medical Examiner</t>
  </si>
  <si>
    <t>Jeffrey Jentzen, MD</t>
  </si>
  <si>
    <t xml:space="preserve">Honorarium </t>
  </si>
  <si>
    <t>Family Care</t>
  </si>
  <si>
    <t>Thomson Consulting, LLC</t>
  </si>
  <si>
    <t>Facilitate four (4) focus groups</t>
  </si>
  <si>
    <t>IMSD/ADMN</t>
  </si>
  <si>
    <t>Concurrency, Inc.</t>
  </si>
  <si>
    <t>Install and configure Sharepoint collaboration platform</t>
  </si>
  <si>
    <t>Total Contract $ Amount for December</t>
  </si>
  <si>
    <t>None</t>
  </si>
  <si>
    <t>Expert forensic psychologist for case number 10CF0057800</t>
  </si>
  <si>
    <t>Final billing-post audit review of 2011A General Obligation Bonds</t>
  </si>
  <si>
    <t>Waived - 100% reimbursed by JAG grant</t>
  </si>
  <si>
    <t>Waived - 100% reimbursed by State of Wisconsin</t>
  </si>
  <si>
    <t>Waived - under $2000</t>
  </si>
  <si>
    <t>Waived - Proprietary Software</t>
  </si>
  <si>
    <t>Milwaukee County Community Business Development Partners Department (CBDP)</t>
  </si>
  <si>
    <t xml:space="preserve"> DBE Waiver Report December 2011</t>
  </si>
  <si>
    <r>
      <t>1</t>
    </r>
    <r>
      <rPr>
        <b/>
        <sz val="10"/>
        <rFont val="Arial"/>
        <family val="2"/>
      </rPr>
      <t xml:space="preserve"> Waivers approved by CBDP with County Board Chairman's approval</t>
    </r>
  </si>
  <si>
    <r>
      <t>2</t>
    </r>
    <r>
      <rPr>
        <b/>
        <sz val="10"/>
        <rFont val="Arial"/>
        <family val="2"/>
      </rPr>
      <t xml:space="preserve"> Contracts issued by Departments without CBDP review, County Board Chair approval, or a DBE goal;  CBDP</t>
    </r>
  </si>
  <si>
    <t xml:space="preserve">  is only made aware of these projects when accounts payable forwards new contact information to CBDP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</si>
</sst>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m/d/yy"/>
    <numFmt numFmtId="166" formatCode="&quot;$&quot;#,##0.00;[Red]&quot;$&quot;#,##0.00"/>
    <numFmt numFmtId="167" formatCode="&quot;$&quot;#,##0.00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4.7109375" style="0" customWidth="1"/>
    <col min="2" max="2" width="36.7109375" style="0" customWidth="1"/>
    <col min="3" max="3" width="60.7109375" style="0" customWidth="1"/>
    <col min="4" max="4" width="12.7109375" style="20" customWidth="1"/>
    <col min="5" max="5" width="48.7109375" style="15" customWidth="1"/>
  </cols>
  <sheetData>
    <row r="1" spans="1:5" ht="30">
      <c r="A1" s="26" t="s">
        <v>40</v>
      </c>
      <c r="B1" s="26"/>
      <c r="C1" s="26"/>
      <c r="D1" s="26"/>
      <c r="E1" s="26"/>
    </row>
    <row r="2" spans="1:5" ht="30.75" thickBot="1">
      <c r="A2" s="27" t="s">
        <v>41</v>
      </c>
      <c r="B2" s="27"/>
      <c r="C2" s="27"/>
      <c r="D2" s="27"/>
      <c r="E2" s="27"/>
    </row>
    <row r="3" spans="1:5" ht="24.75" thickBot="1">
      <c r="A3" s="23" t="s">
        <v>0</v>
      </c>
      <c r="B3" s="23" t="s">
        <v>7</v>
      </c>
      <c r="C3" s="23" t="s">
        <v>1</v>
      </c>
      <c r="D3" s="24" t="s">
        <v>2</v>
      </c>
      <c r="E3" s="23" t="s">
        <v>3</v>
      </c>
    </row>
    <row r="4" spans="1:5" ht="12.75">
      <c r="A4" s="4"/>
      <c r="B4" s="4"/>
      <c r="C4" s="4"/>
      <c r="D4" s="25"/>
      <c r="E4" s="4"/>
    </row>
    <row r="5" spans="1:5" ht="12.75">
      <c r="A5" s="4"/>
      <c r="B5" s="4"/>
      <c r="C5" s="4"/>
      <c r="D5" s="25"/>
      <c r="E5" s="4"/>
    </row>
    <row r="6" spans="1:5" ht="14.25">
      <c r="A6" s="5"/>
      <c r="B6" s="5"/>
      <c r="C6" s="12" t="s">
        <v>8</v>
      </c>
      <c r="D6" s="21"/>
      <c r="E6" s="16"/>
    </row>
    <row r="7" spans="1:6" s="7" customFormat="1" ht="12.75">
      <c r="A7" s="7" t="s">
        <v>10</v>
      </c>
      <c r="B7" s="7" t="s">
        <v>11</v>
      </c>
      <c r="C7" s="16" t="s">
        <v>12</v>
      </c>
      <c r="D7" s="21">
        <v>15636</v>
      </c>
      <c r="E7" s="16" t="s">
        <v>36</v>
      </c>
      <c r="F7"/>
    </row>
    <row r="8" spans="1:6" s="7" customFormat="1" ht="12.75">
      <c r="A8" s="7" t="s">
        <v>13</v>
      </c>
      <c r="B8" s="7" t="s">
        <v>14</v>
      </c>
      <c r="C8" s="16" t="s">
        <v>15</v>
      </c>
      <c r="D8" s="21">
        <v>3000</v>
      </c>
      <c r="E8" s="16" t="s">
        <v>37</v>
      </c>
      <c r="F8"/>
    </row>
    <row r="9" spans="1:5" ht="12.75">
      <c r="A9" s="18" t="s">
        <v>13</v>
      </c>
      <c r="B9" s="18" t="s">
        <v>14</v>
      </c>
      <c r="C9" s="16" t="s">
        <v>16</v>
      </c>
      <c r="D9" s="21">
        <v>3750</v>
      </c>
      <c r="E9" s="16" t="s">
        <v>37</v>
      </c>
    </row>
    <row r="10" spans="1:5" ht="12.75">
      <c r="A10" s="18" t="s">
        <v>13</v>
      </c>
      <c r="B10" s="18" t="s">
        <v>14</v>
      </c>
      <c r="C10" s="17" t="s">
        <v>17</v>
      </c>
      <c r="D10" s="21">
        <v>3000</v>
      </c>
      <c r="E10" s="16" t="s">
        <v>37</v>
      </c>
    </row>
    <row r="11" spans="1:5" ht="12.75">
      <c r="A11" s="18" t="s">
        <v>18</v>
      </c>
      <c r="B11" s="18" t="s">
        <v>19</v>
      </c>
      <c r="C11" s="16" t="s">
        <v>35</v>
      </c>
      <c r="D11" s="21">
        <v>2900</v>
      </c>
      <c r="E11" s="16" t="s">
        <v>20</v>
      </c>
    </row>
    <row r="12" spans="1:5" ht="12.75">
      <c r="A12" s="18" t="s">
        <v>18</v>
      </c>
      <c r="B12" s="18" t="s">
        <v>19</v>
      </c>
      <c r="C12" s="16" t="s">
        <v>21</v>
      </c>
      <c r="D12" s="21">
        <v>1100</v>
      </c>
      <c r="E12" s="16" t="s">
        <v>20</v>
      </c>
    </row>
    <row r="13" spans="1:5" ht="12.75">
      <c r="A13" s="18" t="s">
        <v>13</v>
      </c>
      <c r="B13" s="18" t="s">
        <v>22</v>
      </c>
      <c r="C13" s="17" t="s">
        <v>34</v>
      </c>
      <c r="D13" s="21">
        <v>1040</v>
      </c>
      <c r="E13" s="17" t="s">
        <v>38</v>
      </c>
    </row>
    <row r="14" spans="1:5" ht="12.75">
      <c r="A14" s="18" t="s">
        <v>23</v>
      </c>
      <c r="B14" s="18" t="s">
        <v>24</v>
      </c>
      <c r="C14" s="16" t="s">
        <v>25</v>
      </c>
      <c r="D14" s="21">
        <v>850</v>
      </c>
      <c r="E14" s="17" t="s">
        <v>38</v>
      </c>
    </row>
    <row r="15" spans="1:5" ht="12.75">
      <c r="A15" s="18" t="s">
        <v>26</v>
      </c>
      <c r="B15" s="18" t="s">
        <v>27</v>
      </c>
      <c r="C15" s="17" t="s">
        <v>28</v>
      </c>
      <c r="D15" s="22">
        <v>1800</v>
      </c>
      <c r="E15" s="17" t="s">
        <v>38</v>
      </c>
    </row>
    <row r="16" spans="1:5" ht="12.75">
      <c r="A16" s="18" t="s">
        <v>29</v>
      </c>
      <c r="B16" s="18" t="s">
        <v>30</v>
      </c>
      <c r="C16" s="17" t="s">
        <v>31</v>
      </c>
      <c r="D16" s="22">
        <v>19965</v>
      </c>
      <c r="E16" s="17" t="s">
        <v>39</v>
      </c>
    </row>
    <row r="17" spans="1:5" ht="12.75">
      <c r="A17" s="18"/>
      <c r="B17" s="18"/>
      <c r="C17" s="17"/>
      <c r="D17" s="22"/>
      <c r="E17" s="17"/>
    </row>
    <row r="18" spans="1:5" ht="12.75" customHeight="1">
      <c r="A18" s="5"/>
      <c r="B18" s="7"/>
      <c r="C18" s="8"/>
      <c r="D18" s="22"/>
      <c r="E18" s="17"/>
    </row>
    <row r="19" spans="1:5" ht="14.25">
      <c r="A19" s="7"/>
      <c r="B19" s="5"/>
      <c r="C19" s="13" t="s">
        <v>9</v>
      </c>
      <c r="D19" s="21"/>
      <c r="E19" s="16"/>
    </row>
    <row r="21" spans="1:5" ht="12.75">
      <c r="A21" s="7"/>
      <c r="B21" s="7"/>
      <c r="C21" s="6" t="s">
        <v>33</v>
      </c>
      <c r="D21" s="21"/>
      <c r="E21" s="16"/>
    </row>
    <row r="23" spans="1:5" ht="12.75">
      <c r="A23" s="7"/>
      <c r="B23" s="7"/>
      <c r="C23" s="3"/>
      <c r="D23" s="21"/>
      <c r="E23" s="16"/>
    </row>
    <row r="24" spans="1:5" ht="12.75">
      <c r="A24" s="7"/>
      <c r="B24" s="1" t="s">
        <v>32</v>
      </c>
      <c r="C24" s="14">
        <f>2667585+187125+1999670</f>
        <v>4854380</v>
      </c>
      <c r="D24" s="21"/>
      <c r="E24" s="16"/>
    </row>
    <row r="25" spans="1:5" ht="12.75">
      <c r="A25" s="7"/>
      <c r="B25" s="7"/>
      <c r="C25" s="9"/>
      <c r="D25" s="21"/>
      <c r="E25" s="16"/>
    </row>
    <row r="26" spans="1:5" ht="12.75">
      <c r="A26" s="7"/>
      <c r="B26" s="1" t="s">
        <v>4</v>
      </c>
      <c r="C26" s="9">
        <f>SUM(D7:D16)</f>
        <v>53041</v>
      </c>
      <c r="D26" s="21"/>
      <c r="E26" s="16"/>
    </row>
    <row r="27" spans="1:5" ht="12.75">
      <c r="A27" s="7"/>
      <c r="B27" s="1"/>
      <c r="C27" s="9"/>
      <c r="D27" s="21"/>
      <c r="E27" s="16"/>
    </row>
    <row r="28" spans="1:5" ht="12.75">
      <c r="A28" s="7"/>
      <c r="B28" s="1" t="s">
        <v>5</v>
      </c>
      <c r="C28" s="9">
        <f>SUM(D20:D22)</f>
        <v>0</v>
      </c>
      <c r="D28" s="21"/>
      <c r="E28" s="16"/>
    </row>
    <row r="29" spans="1:5" ht="12.75">
      <c r="A29" s="7"/>
      <c r="B29" s="7"/>
      <c r="C29" s="10"/>
      <c r="D29" s="21"/>
      <c r="E29" s="16"/>
    </row>
    <row r="30" spans="1:5" ht="12.75">
      <c r="A30" s="7"/>
      <c r="B30" s="1" t="s">
        <v>6</v>
      </c>
      <c r="C30" s="11">
        <f>(C26+C28)/C24</f>
        <v>0.01092642108775992</v>
      </c>
      <c r="D30" s="21"/>
      <c r="E30" s="16"/>
    </row>
    <row r="31" spans="1:5" ht="12.75">
      <c r="A31" s="7"/>
      <c r="B31" s="1"/>
      <c r="C31" s="11"/>
      <c r="D31" s="21"/>
      <c r="E31" s="16"/>
    </row>
    <row r="32" spans="1:5" ht="12.75">
      <c r="A32" s="7"/>
      <c r="B32" s="7"/>
      <c r="C32" s="7"/>
      <c r="D32" s="21"/>
      <c r="E32" s="16"/>
    </row>
    <row r="33" spans="1:5" ht="14.25">
      <c r="A33" s="7"/>
      <c r="B33" s="2" t="s">
        <v>42</v>
      </c>
      <c r="C33" s="7"/>
      <c r="D33" s="21"/>
      <c r="E33" s="16"/>
    </row>
    <row r="34" spans="1:5" ht="12.75">
      <c r="A34" s="7"/>
      <c r="B34" s="7"/>
      <c r="C34" s="7"/>
      <c r="D34" s="21"/>
      <c r="E34" s="16"/>
    </row>
    <row r="35" spans="1:4" ht="14.25">
      <c r="A35" s="7"/>
      <c r="B35" s="2" t="s">
        <v>43</v>
      </c>
      <c r="C35" s="7"/>
      <c r="D35" s="21"/>
    </row>
    <row r="36" spans="1:5" ht="12.75">
      <c r="A36" s="7"/>
      <c r="B36" s="1" t="s">
        <v>44</v>
      </c>
      <c r="C36" s="7"/>
      <c r="D36" s="21"/>
      <c r="E36"/>
    </row>
    <row r="37" spans="1:5" ht="12.75">
      <c r="A37" s="7"/>
      <c r="B37" s="1"/>
      <c r="C37" s="7"/>
      <c r="D37" s="21"/>
      <c r="E37"/>
    </row>
    <row r="38" ht="12.75">
      <c r="E38"/>
    </row>
    <row r="39" spans="4:5" ht="12.75">
      <c r="D39" s="19"/>
      <c r="E39"/>
    </row>
    <row r="40" spans="4:5" ht="12.75">
      <c r="D40" s="19"/>
      <c r="E40"/>
    </row>
    <row r="41" spans="4:5" ht="12.75">
      <c r="D41" s="19"/>
      <c r="E41"/>
    </row>
    <row r="42" spans="4:5" ht="12.75">
      <c r="D42" s="19"/>
      <c r="E42"/>
    </row>
    <row r="43" spans="4:5" ht="12.75">
      <c r="D43" s="19"/>
      <c r="E43"/>
    </row>
    <row r="44" spans="4:5" ht="12.75">
      <c r="D44" s="19"/>
      <c r="E44"/>
    </row>
    <row r="45" spans="4:5" ht="12.75">
      <c r="D45" s="19"/>
      <c r="E45"/>
    </row>
    <row r="46" spans="4:5" ht="12.75">
      <c r="D46" s="19"/>
      <c r="E46"/>
    </row>
    <row r="47" spans="4:5" ht="12.75">
      <c r="D47" s="19"/>
      <c r="E47"/>
    </row>
    <row r="48" spans="4:5" ht="12.75">
      <c r="D48" s="19"/>
      <c r="E48"/>
    </row>
    <row r="49" spans="4:5" ht="12.75">
      <c r="D49" s="19"/>
      <c r="E49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Milwaukee County</cp:lastModifiedBy>
  <cp:lastPrinted>2011-11-01T17:38:12Z</cp:lastPrinted>
  <dcterms:created xsi:type="dcterms:W3CDTF">2010-05-03T12:46:05Z</dcterms:created>
  <dcterms:modified xsi:type="dcterms:W3CDTF">2012-01-05T21:13:39Z</dcterms:modified>
  <cp:category/>
  <cp:version/>
  <cp:contentType/>
  <cp:contentStatus/>
</cp:coreProperties>
</file>