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420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<sst xmlns="http://schemas.openxmlformats.org/spreadsheetml/2006/main" count="41" uniqueCount="37">
  <si>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</si>
  <si>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</si>
  <si>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</si>
  <si>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</si>
  <si>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</si>
  <si>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</si>
  <si>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</si>
  <si>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</si>
  <si>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</si>
  <si>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</si>
  <si>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Milwaukee County Office of Community Business Development Partners (CBDP)</t>
  </si>
  <si>
    <t>September 2011 Waiver Report</t>
  </si>
  <si>
    <t>Total Contract $ Amount for September</t>
  </si>
  <si>
    <r>
      <t>1</t>
    </r>
    <r>
      <rPr>
        <b/>
        <sz val="10"/>
        <rFont val="Arial"/>
        <family val="2"/>
      </rPr>
      <t xml:space="preserve"> Waivers approved by CBDP with County Board Chairman's Approval</t>
    </r>
  </si>
  <si>
    <r>
      <t>2</t>
    </r>
    <r>
      <rPr>
        <b/>
        <sz val="10"/>
        <rFont val="Arial"/>
        <family val="2"/>
      </rPr>
      <t xml:space="preserve"> Contracts issued without DBE goals by departments without CBDP review or approval.</t>
    </r>
  </si>
  <si>
    <t xml:space="preserve">  CBDP is only made aware of these projects when accounts payable department forwards</t>
  </si>
  <si>
    <t xml:space="preserve">  new contact information to CBDP</t>
  </si>
  <si>
    <t>County Funded State Court Services</t>
  </si>
  <si>
    <t>Orchid Cellmark, Inc.</t>
  </si>
  <si>
    <t>Provide Lab services to Children's Court Center</t>
  </si>
  <si>
    <t>Medical Examiner</t>
  </si>
  <si>
    <t>Medical College of Wisconsin</t>
  </si>
  <si>
    <t>Provide autopsy support thru forensic training program</t>
  </si>
  <si>
    <t>No CBDP Review</t>
  </si>
  <si>
    <t>DHHS Delinquency &amp; Court Services Div.</t>
  </si>
  <si>
    <t>David L. Smith, Ph.D</t>
  </si>
  <si>
    <t>Provide training to staff in FOCUS program</t>
  </si>
  <si>
    <t>DHHS Management Services Division</t>
  </si>
  <si>
    <t>Zimmerman Architectural Studios Inc.</t>
  </si>
  <si>
    <t xml:space="preserve">Prepare options for new Mental Health facility </t>
  </si>
  <si>
    <t>Safe and Sound Inc.</t>
  </si>
  <si>
    <t>Provide training in restorative justice/circles of accountability</t>
  </si>
  <si>
    <t>TDSI</t>
  </si>
  <si>
    <t>Consultant to assist in resolving issues with CC&amp;N</t>
  </si>
  <si>
    <t xml:space="preserve">No DBEs - Extension of previous contract </t>
  </si>
  <si>
    <t>No DBEs -Extenion of previous contract</t>
  </si>
  <si>
    <t>DAS - IMSD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</si>
</sst>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6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Alignment="1">
      <alignment/>
    </xf>
    <xf numFmtId="8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 applyProtection="1">
      <alignment horizontal="center" wrapText="1"/>
      <protection/>
    </xf>
    <xf numFmtId="17" fontId="6" fillId="0" borderId="0" xfId="0" applyNumberFormat="1" applyFont="1" applyAlignment="1">
      <alignment/>
    </xf>
    <xf numFmtId="17" fontId="6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right"/>
    </xf>
    <xf numFmtId="6" fontId="0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5.7109375" style="0" customWidth="1"/>
    <col min="2" max="2" width="39.7109375" style="0" customWidth="1"/>
    <col min="3" max="3" width="54.7109375" style="0" customWidth="1"/>
    <col min="4" max="4" width="17.7109375" style="17" customWidth="1"/>
    <col min="5" max="5" width="48.7109375" style="23" customWidth="1"/>
  </cols>
  <sheetData>
    <row r="1" spans="3:5" ht="30">
      <c r="C1" s="28" t="s">
        <v>10</v>
      </c>
      <c r="D1"/>
      <c r="E1"/>
    </row>
    <row r="2" ht="30">
      <c r="C2" s="27" t="s">
        <v>11</v>
      </c>
    </row>
    <row r="3" spans="1:5" ht="24">
      <c r="A3" s="1" t="s">
        <v>0</v>
      </c>
      <c r="B3" s="1" t="s">
        <v>7</v>
      </c>
      <c r="C3" s="1" t="s">
        <v>1</v>
      </c>
      <c r="D3" s="26" t="s">
        <v>2</v>
      </c>
      <c r="E3" s="1" t="s">
        <v>3</v>
      </c>
    </row>
    <row r="4" spans="1:3" ht="30">
      <c r="A4" s="5"/>
      <c r="C4" s="27"/>
    </row>
    <row r="5" spans="1:5" ht="14.25">
      <c r="A5" s="6"/>
      <c r="B5" s="6"/>
      <c r="C5" s="14" t="s">
        <v>8</v>
      </c>
      <c r="D5" s="10"/>
      <c r="E5" s="24"/>
    </row>
    <row r="6" spans="1:5" ht="12.75">
      <c r="A6" s="8" t="s">
        <v>17</v>
      </c>
      <c r="B6" s="8" t="s">
        <v>18</v>
      </c>
      <c r="C6" s="7" t="s">
        <v>19</v>
      </c>
      <c r="D6" s="30">
        <v>10000</v>
      </c>
      <c r="E6" s="24" t="s">
        <v>34</v>
      </c>
    </row>
    <row r="7" spans="1:5" s="8" customFormat="1" ht="12.75">
      <c r="A7" s="8" t="s">
        <v>20</v>
      </c>
      <c r="B7" s="8" t="s">
        <v>21</v>
      </c>
      <c r="C7" s="7" t="s">
        <v>22</v>
      </c>
      <c r="D7" s="29">
        <v>91860</v>
      </c>
      <c r="E7" s="24" t="s">
        <v>35</v>
      </c>
    </row>
    <row r="8" spans="1:5" ht="12.75">
      <c r="A8" s="8"/>
      <c r="B8" s="8"/>
      <c r="C8" s="19"/>
      <c r="D8" s="22"/>
      <c r="E8" s="24"/>
    </row>
    <row r="9" spans="1:5" ht="12.75">
      <c r="A9" s="8"/>
      <c r="B9" s="8"/>
      <c r="C9" s="20"/>
      <c r="D9" s="22"/>
      <c r="E9" s="24"/>
    </row>
    <row r="10" spans="1:5" ht="12.75">
      <c r="A10" s="8"/>
      <c r="B10" s="8"/>
      <c r="C10" s="24"/>
      <c r="D10" s="22"/>
      <c r="E10" s="24"/>
    </row>
    <row r="11" spans="1:5" ht="12.75">
      <c r="A11" s="18"/>
      <c r="C11" s="19"/>
      <c r="D11" s="22"/>
      <c r="E11" s="25"/>
    </row>
    <row r="12" spans="1:5" ht="12.75">
      <c r="A12" s="6"/>
      <c r="C12" s="9"/>
      <c r="D12" s="16"/>
      <c r="E12" s="25"/>
    </row>
    <row r="13" spans="1:5" ht="12.75">
      <c r="A13" s="6"/>
      <c r="C13" s="9"/>
      <c r="D13" s="16"/>
      <c r="E13" s="25"/>
    </row>
    <row r="14" spans="1:5" ht="14.25">
      <c r="A14" s="8"/>
      <c r="B14" s="6"/>
      <c r="C14" s="15" t="s">
        <v>9</v>
      </c>
      <c r="D14" s="12"/>
      <c r="E14" s="24"/>
    </row>
    <row r="15" spans="1:5" s="8" customFormat="1" ht="12.75">
      <c r="A15" s="8" t="s">
        <v>24</v>
      </c>
      <c r="B15" s="8" t="s">
        <v>25</v>
      </c>
      <c r="C15" s="7" t="s">
        <v>26</v>
      </c>
      <c r="D15" s="29">
        <v>6500</v>
      </c>
      <c r="E15" s="24" t="s">
        <v>23</v>
      </c>
    </row>
    <row r="16" spans="1:5" ht="12.75">
      <c r="A16" s="8" t="s">
        <v>27</v>
      </c>
      <c r="B16" s="8" t="s">
        <v>28</v>
      </c>
      <c r="C16" s="7" t="s">
        <v>29</v>
      </c>
      <c r="D16" s="29">
        <v>9450</v>
      </c>
      <c r="E16" s="24" t="s">
        <v>23</v>
      </c>
    </row>
    <row r="17" spans="1:5" ht="12.75">
      <c r="A17" s="8" t="s">
        <v>24</v>
      </c>
      <c r="B17" s="8" t="s">
        <v>30</v>
      </c>
      <c r="C17" s="7" t="s">
        <v>31</v>
      </c>
      <c r="D17" s="29">
        <v>9800</v>
      </c>
      <c r="E17" s="24" t="s">
        <v>23</v>
      </c>
    </row>
    <row r="18" spans="1:5" ht="12.75">
      <c r="A18" s="8" t="s">
        <v>36</v>
      </c>
      <c r="B18" s="8" t="s">
        <v>32</v>
      </c>
      <c r="C18" s="7" t="s">
        <v>33</v>
      </c>
      <c r="D18" s="29">
        <v>33200</v>
      </c>
      <c r="E18" s="24" t="s">
        <v>23</v>
      </c>
    </row>
    <row r="19" spans="1:5" ht="12.75">
      <c r="A19" s="8"/>
      <c r="B19" s="8"/>
      <c r="C19" s="4"/>
      <c r="D19" s="29"/>
      <c r="E19" s="24"/>
    </row>
    <row r="20" spans="1:5" ht="12.75">
      <c r="A20" s="8"/>
      <c r="B20" s="8"/>
      <c r="C20" s="4"/>
      <c r="D20" s="29"/>
      <c r="E20" s="24"/>
    </row>
    <row r="21" spans="1:5" ht="12.75">
      <c r="A21" s="8"/>
      <c r="B21" s="2" t="s">
        <v>12</v>
      </c>
      <c r="C21" s="21">
        <f>13736984.6+222500</f>
        <v>13959484.6</v>
      </c>
      <c r="D21" s="12"/>
      <c r="E21" s="24"/>
    </row>
    <row r="22" spans="1:5" ht="12.75">
      <c r="A22" s="8"/>
      <c r="B22" s="8"/>
      <c r="C22" s="11"/>
      <c r="D22" s="12"/>
      <c r="E22" s="24"/>
    </row>
    <row r="23" spans="1:5" ht="12.75">
      <c r="A23" s="8"/>
      <c r="B23" s="2" t="s">
        <v>4</v>
      </c>
      <c r="C23" s="11">
        <f>SUM(D6:D13)</f>
        <v>101860</v>
      </c>
      <c r="D23" s="12"/>
      <c r="E23" s="24"/>
    </row>
    <row r="24" spans="1:5" ht="12.75">
      <c r="A24" s="8"/>
      <c r="B24" s="2"/>
      <c r="C24" s="11"/>
      <c r="D24" s="12"/>
      <c r="E24" s="24"/>
    </row>
    <row r="25" spans="1:5" ht="12.75">
      <c r="A25" s="8"/>
      <c r="B25" s="2" t="s">
        <v>5</v>
      </c>
      <c r="C25" s="11">
        <f>SUM(D15:D18)</f>
        <v>58950</v>
      </c>
      <c r="D25" s="12"/>
      <c r="E25" s="24"/>
    </row>
    <row r="26" spans="1:5" ht="12.75">
      <c r="A26" s="8"/>
      <c r="B26" s="8"/>
      <c r="C26" s="12"/>
      <c r="D26" s="12"/>
      <c r="E26" s="24"/>
    </row>
    <row r="27" spans="1:5" ht="12.75">
      <c r="A27" s="8"/>
      <c r="B27" s="2" t="s">
        <v>6</v>
      </c>
      <c r="C27" s="13">
        <f>(C23+C25)/C21</f>
        <v>0.011519766281342507</v>
      </c>
      <c r="D27" s="12"/>
      <c r="E27" s="24"/>
    </row>
    <row r="28" spans="1:5" ht="12.75">
      <c r="A28" s="8"/>
      <c r="B28" s="2"/>
      <c r="C28" s="13"/>
      <c r="D28" s="12"/>
      <c r="E28" s="24"/>
    </row>
    <row r="29" spans="1:5" ht="12.75">
      <c r="A29" s="8"/>
      <c r="B29" s="2"/>
      <c r="C29" s="13"/>
      <c r="D29" s="12"/>
      <c r="E29" s="24"/>
    </row>
    <row r="30" spans="1:5" ht="12.75">
      <c r="A30" s="8"/>
      <c r="B30" s="8"/>
      <c r="C30" s="8"/>
      <c r="D30" s="12"/>
      <c r="E30" s="24"/>
    </row>
    <row r="31" spans="1:5" ht="14.25">
      <c r="A31" s="8"/>
      <c r="B31" s="3" t="s">
        <v>13</v>
      </c>
      <c r="C31" s="8"/>
      <c r="D31" s="12"/>
      <c r="E31" s="24"/>
    </row>
    <row r="32" spans="1:5" ht="12.75">
      <c r="A32" s="8"/>
      <c r="B32" s="8"/>
      <c r="C32" s="8"/>
      <c r="D32" s="12"/>
      <c r="E32" s="24"/>
    </row>
    <row r="33" spans="1:5" ht="14.25">
      <c r="A33" s="8"/>
      <c r="B33" s="3" t="s">
        <v>14</v>
      </c>
      <c r="C33" s="8"/>
      <c r="D33" s="12"/>
      <c r="E33" s="24"/>
    </row>
    <row r="34" spans="1:5" ht="12.75">
      <c r="A34" s="8"/>
      <c r="B34" s="2" t="s">
        <v>15</v>
      </c>
      <c r="C34" s="8"/>
      <c r="D34" s="12"/>
      <c r="E34" s="24"/>
    </row>
    <row r="35" spans="1:5" ht="12.75">
      <c r="A35" s="8"/>
      <c r="B35" s="2" t="s">
        <v>16</v>
      </c>
      <c r="C35" s="8"/>
      <c r="D35" s="12"/>
      <c r="E35" s="24"/>
    </row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Milwaukee </cp:lastModifiedBy>
  <cp:lastPrinted>2011-09-30T17:09:52Z</cp:lastPrinted>
  <dcterms:created xsi:type="dcterms:W3CDTF">2010-05-03T12:46:05Z</dcterms:created>
  <dcterms:modified xsi:type="dcterms:W3CDTF">2011-10-10T15:03:07Z</dcterms:modified>
  <cp:category/>
  <cp:version/>
  <cp:contentType/>
  <cp:contentStatus/>
</cp:coreProperties>
</file>