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January 2011" sheetId="1" r:id="rId1"/>
  </sheets>
  <definedNames/>
  <calcPr fullCalcOnLoad="1"/>
</workbook>
</file>

<file path=xl/sharedStrings.xml><?xml version="1.0" encoding="utf-8"?>
<sst xmlns="http://schemas.openxmlformats.org/spreadsheetml/2006/main" count="99" uniqueCount="69">
  <si>
    <t>DEPARTMENT</t>
  </si>
  <si>
    <t>Consultants /Contractors</t>
  </si>
  <si>
    <t>SCOPE OF SERVICES</t>
  </si>
  <si>
    <t>CONTRACT AMOUNT</t>
  </si>
  <si>
    <t>APPROVAL REASON</t>
  </si>
  <si>
    <r>
      <t xml:space="preserve">CBDP approved waviers </t>
    </r>
    <r>
      <rPr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</si>
  <si>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vertAlign val="superscript"/>
        <sz val="10"/>
        <rFont val="Arial"/>
        <family val="2"/>
      </rPr>
      <t>2</t>
    </r>
  </si>
  <si>
    <t>Total Approved Waiver $ Amount</t>
  </si>
  <si>
    <t>Total Unapproved Waiver $ Amount</t>
  </si>
  <si>
    <t>Percentage Waived</t>
  </si>
  <si>
    <t xml:space="preserve">  CDBP is only made aware of these projects when accounts payable department forwards</t>
  </si>
  <si>
    <t xml:space="preserve">  new contact information to CDBP</t>
  </si>
  <si>
    <r>
      <t>1</t>
    </r>
    <r>
      <rPr>
        <sz val="10"/>
        <rFont val="Arial"/>
        <family val="2"/>
      </rPr>
      <t xml:space="preserve"> Waviers approved by CBDP Department with County Board Chairman's Approval</t>
    </r>
  </si>
  <si>
    <r>
      <t>2</t>
    </r>
    <r>
      <rPr>
        <sz val="10"/>
        <rFont val="Arial"/>
        <family val="2"/>
      </rPr>
      <t xml:space="preserve"> Contracts issued without DBE goals by departments without CDBP review or approval.</t>
    </r>
  </si>
  <si>
    <t>Approved Waiver (No certified DBEs)</t>
  </si>
  <si>
    <t>Behavioral Health Division</t>
  </si>
  <si>
    <t>Bozora Fischer Consulting Services</t>
  </si>
  <si>
    <t>20 Hrs/Wk Inpatient Psychiatric Services</t>
  </si>
  <si>
    <t>Aggeus Healthcare</t>
  </si>
  <si>
    <t>Provide Podiatry Services</t>
  </si>
  <si>
    <t>Total Computer Systems, Ltd.</t>
  </si>
  <si>
    <t>Submit Medical Assistance Claims to EDS</t>
  </si>
  <si>
    <t>Approved Waiver (No certified DBEs/Small Contract)</t>
  </si>
  <si>
    <t>District Attorney</t>
  </si>
  <si>
    <t>Mary A. Cimrmanic, DDS</t>
  </si>
  <si>
    <t>Dental Services per Memorandum dated 7/27/10</t>
  </si>
  <si>
    <t>DAS-DHR</t>
  </si>
  <si>
    <t>ACL, Inc.</t>
  </si>
  <si>
    <t>Drug/Alcohol Tesging fo DTPW Highway Maintenance</t>
  </si>
  <si>
    <t>No CBDP Review</t>
  </si>
  <si>
    <t>Total Contract $ Amount for January</t>
  </si>
  <si>
    <t>Zoo</t>
  </si>
  <si>
    <t>Skyfair, Sky Zoo of Wisconsin</t>
  </si>
  <si>
    <t>Skyglider Vendor</t>
  </si>
  <si>
    <t xml:space="preserve">Hochstatter, McCarthy, Rivas &amp; </t>
  </si>
  <si>
    <t>Legal Services for Immigration Compliance</t>
  </si>
  <si>
    <t>Culling Deer in Whitnall Park</t>
  </si>
  <si>
    <t>Wildlife Management Services</t>
  </si>
  <si>
    <t>Parks</t>
  </si>
  <si>
    <t>Show and Train Marine Mammals</t>
  </si>
  <si>
    <t>Oceans of Fun Inc.</t>
  </si>
  <si>
    <t>GASB Rule 10 Compliance Review</t>
  </si>
  <si>
    <t>Regnier Consulting Group Inc.</t>
  </si>
  <si>
    <t>DAS-Risk Management</t>
  </si>
  <si>
    <t>Office of Disabilities</t>
  </si>
  <si>
    <t>Gary Giencke</t>
  </si>
  <si>
    <t>Wil-O-Way Maintenance</t>
  </si>
  <si>
    <t>Approved Waiver (No certified DBEs/Disabled Person)</t>
  </si>
  <si>
    <t>Jerry Doolan</t>
  </si>
  <si>
    <t>Various Sign Interpreters</t>
  </si>
  <si>
    <t>Sign Language Interpretation Services</t>
  </si>
  <si>
    <t>Timm Armour</t>
  </si>
  <si>
    <t>DHHS</t>
  </si>
  <si>
    <t>Express Yourself Milwaukee</t>
  </si>
  <si>
    <t>Arts Program for Detention Center</t>
  </si>
  <si>
    <t>Combined Court Services</t>
  </si>
  <si>
    <t>State of Wisconsin</t>
  </si>
  <si>
    <t>Maintenance of Judges and Resource Library</t>
  </si>
  <si>
    <t>Boys &amp; Girls Club</t>
  </si>
  <si>
    <t>Pre-release Transition Planning</t>
  </si>
  <si>
    <t>Aging</t>
  </si>
  <si>
    <t>Jennifer Lefeber</t>
  </si>
  <si>
    <t>Living Well Program Manager for Seniors</t>
  </si>
  <si>
    <t>Mary Kazmierczak</t>
  </si>
  <si>
    <t>Zoo Library Management Services</t>
  </si>
  <si>
    <t>UW Board of Regents</t>
  </si>
  <si>
    <t>UW Milwaukee</t>
  </si>
  <si>
    <t>Evaluation of Drug Treatment Program by Dr. Fendrich</t>
  </si>
  <si>
    <t>Evaluation of Offender Re-entry Program by Dr.Moberg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</si>
</sst>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.00"/>
    <numFmt numFmtId="166" formatCode="m/d/yy"/>
    <numFmt numFmtId="167" formatCode="&quot;$&quot;#,##0.00;[Red]&quot;$&quot;#,##0.00"/>
    <numFmt numFmtId="168" formatCode="&quot;$&quot;#,##0.00"/>
    <numFmt numFmtId="169" formatCode="0.0%"/>
  </numFmts>
  <fonts count="41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 wrapText="1"/>
      <protection/>
    </xf>
    <xf numFmtId="166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textRotation="90"/>
      <protection/>
    </xf>
    <xf numFmtId="1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165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166" fontId="0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6" fontId="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B1">
      <selection activeCell="C17" sqref="C17"/>
    </sheetView>
  </sheetViews>
  <sheetFormatPr defaultColWidth="9.140625" defaultRowHeight="12.75"/>
  <cols>
    <col min="1" max="1" width="9.140625" style="0" hidden="1" customWidth="1"/>
    <col min="2" max="2" width="22.00390625" style="0" bestFit="1" customWidth="1"/>
    <col min="3" max="3" width="30.140625" style="0" customWidth="1"/>
    <col min="4" max="4" width="43.57421875" style="0" customWidth="1"/>
    <col min="5" max="5" width="11.421875" style="0" bestFit="1" customWidth="1"/>
    <col min="6" max="6" width="45.00390625" style="0" customWidth="1"/>
    <col min="10" max="10" width="12.7109375" style="0" bestFit="1" customWidth="1"/>
  </cols>
  <sheetData>
    <row r="1" spans="2:17" s="35" customFormat="1" ht="24.75" customHeight="1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4"/>
      <c r="H1" s="5"/>
      <c r="I1" s="2"/>
      <c r="J1" s="6"/>
      <c r="K1" s="3"/>
      <c r="L1" s="3"/>
      <c r="M1" s="7"/>
      <c r="N1" s="8"/>
      <c r="O1" s="8"/>
      <c r="P1" s="9"/>
      <c r="Q1" s="1"/>
    </row>
    <row r="2" spans="1:17" s="17" customFormat="1" ht="18">
      <c r="A2" s="16"/>
      <c r="B2" s="15"/>
      <c r="C2" s="15"/>
      <c r="D2" s="10" t="s">
        <v>5</v>
      </c>
      <c r="E2" s="13"/>
      <c r="F2" s="12"/>
      <c r="J2" s="18"/>
      <c r="K2" s="19"/>
      <c r="L2" s="16"/>
      <c r="M2" s="16"/>
      <c r="O2" s="20"/>
      <c r="P2" s="20"/>
      <c r="Q2" s="20"/>
    </row>
    <row r="3" spans="1:17" s="17" customFormat="1" ht="18">
      <c r="A3" s="16"/>
      <c r="B3" s="15"/>
      <c r="C3" s="15"/>
      <c r="D3" s="10"/>
      <c r="E3" s="13"/>
      <c r="F3" s="12"/>
      <c r="J3" s="18"/>
      <c r="K3" s="19"/>
      <c r="L3" s="16"/>
      <c r="M3" s="16"/>
      <c r="O3" s="20"/>
      <c r="P3" s="20"/>
      <c r="Q3" s="20"/>
    </row>
    <row r="4" spans="1:17" s="17" customFormat="1" ht="12.75">
      <c r="A4" s="16"/>
      <c r="B4" s="15" t="s">
        <v>23</v>
      </c>
      <c r="C4" s="15" t="s">
        <v>24</v>
      </c>
      <c r="D4" s="37" t="s">
        <v>25</v>
      </c>
      <c r="E4" s="13">
        <v>2000</v>
      </c>
      <c r="F4" s="12" t="s">
        <v>22</v>
      </c>
      <c r="J4" s="18"/>
      <c r="K4" s="19"/>
      <c r="L4" s="16"/>
      <c r="M4" s="16"/>
      <c r="O4" s="20"/>
      <c r="P4" s="20"/>
      <c r="Q4" s="20"/>
    </row>
    <row r="5" spans="1:17" s="17" customFormat="1" ht="12.75">
      <c r="A5" s="34"/>
      <c r="B5" s="15" t="s">
        <v>15</v>
      </c>
      <c r="C5" s="15" t="s">
        <v>16</v>
      </c>
      <c r="D5" s="15" t="s">
        <v>17</v>
      </c>
      <c r="E5" s="13">
        <v>85000</v>
      </c>
      <c r="F5" s="12" t="s">
        <v>14</v>
      </c>
      <c r="J5" s="18"/>
      <c r="K5" s="19"/>
      <c r="L5" s="16"/>
      <c r="M5" s="16"/>
      <c r="O5" s="20"/>
      <c r="P5" s="20"/>
      <c r="Q5" s="20"/>
    </row>
    <row r="6" spans="1:17" s="29" customFormat="1" ht="12.75">
      <c r="A6" s="27"/>
      <c r="B6" s="15" t="s">
        <v>15</v>
      </c>
      <c r="C6" s="15" t="s">
        <v>18</v>
      </c>
      <c r="D6" s="15" t="s">
        <v>19</v>
      </c>
      <c r="E6" s="28">
        <v>1500</v>
      </c>
      <c r="F6" s="15" t="s">
        <v>22</v>
      </c>
      <c r="J6" s="30"/>
      <c r="K6" s="31"/>
      <c r="L6" s="32"/>
      <c r="M6" s="32"/>
      <c r="O6" s="33"/>
      <c r="P6" s="33"/>
      <c r="Q6" s="33"/>
    </row>
    <row r="7" spans="2:6" s="12" customFormat="1" ht="12.75">
      <c r="B7" s="15" t="s">
        <v>15</v>
      </c>
      <c r="C7" s="12" t="s">
        <v>20</v>
      </c>
      <c r="D7" s="12" t="s">
        <v>21</v>
      </c>
      <c r="E7" s="14">
        <v>5000</v>
      </c>
      <c r="F7" s="12" t="s">
        <v>22</v>
      </c>
    </row>
    <row r="8" spans="2:6" ht="12.75">
      <c r="B8" s="15" t="s">
        <v>31</v>
      </c>
      <c r="C8" s="12" t="s">
        <v>32</v>
      </c>
      <c r="D8" s="12" t="s">
        <v>33</v>
      </c>
      <c r="E8" s="38">
        <v>837713</v>
      </c>
      <c r="F8" s="12" t="s">
        <v>14</v>
      </c>
    </row>
    <row r="9" spans="1:17" s="39" customFormat="1" ht="12.75">
      <c r="A9" s="34"/>
      <c r="B9" s="15" t="s">
        <v>43</v>
      </c>
      <c r="C9" s="15" t="s">
        <v>42</v>
      </c>
      <c r="D9" s="37" t="s">
        <v>41</v>
      </c>
      <c r="E9" s="13">
        <v>12350</v>
      </c>
      <c r="F9" s="12" t="s">
        <v>14</v>
      </c>
      <c r="J9" s="42"/>
      <c r="K9" s="41"/>
      <c r="L9" s="34"/>
      <c r="M9" s="34"/>
      <c r="O9" s="40"/>
      <c r="P9" s="40"/>
      <c r="Q9" s="40"/>
    </row>
    <row r="10" spans="1:17" s="39" customFormat="1" ht="12.75">
      <c r="A10" s="34"/>
      <c r="B10" s="15" t="s">
        <v>31</v>
      </c>
      <c r="C10" s="15" t="s">
        <v>40</v>
      </c>
      <c r="D10" s="37" t="s">
        <v>39</v>
      </c>
      <c r="E10" s="13">
        <v>155000</v>
      </c>
      <c r="F10" s="12" t="s">
        <v>14</v>
      </c>
      <c r="J10" s="42"/>
      <c r="K10" s="41"/>
      <c r="L10" s="34"/>
      <c r="M10" s="34"/>
      <c r="O10" s="40"/>
      <c r="P10" s="40"/>
      <c r="Q10" s="40"/>
    </row>
    <row r="11" spans="1:17" s="39" customFormat="1" ht="12.75">
      <c r="A11" s="34"/>
      <c r="B11" s="15" t="s">
        <v>38</v>
      </c>
      <c r="C11" s="15" t="s">
        <v>37</v>
      </c>
      <c r="D11" s="15" t="s">
        <v>36</v>
      </c>
      <c r="E11" s="13">
        <v>8000</v>
      </c>
      <c r="F11" s="12" t="s">
        <v>14</v>
      </c>
      <c r="J11" s="42"/>
      <c r="K11" s="41"/>
      <c r="L11" s="34"/>
      <c r="M11" s="34"/>
      <c r="O11" s="40"/>
      <c r="P11" s="40"/>
      <c r="Q11" s="40"/>
    </row>
    <row r="12" spans="1:17" s="39" customFormat="1" ht="12.75">
      <c r="A12" s="34"/>
      <c r="B12" s="15" t="s">
        <v>44</v>
      </c>
      <c r="C12" s="15" t="s">
        <v>45</v>
      </c>
      <c r="D12" s="15" t="s">
        <v>46</v>
      </c>
      <c r="E12" s="13">
        <v>5200</v>
      </c>
      <c r="F12" s="12" t="s">
        <v>47</v>
      </c>
      <c r="J12" s="42"/>
      <c r="K12" s="41"/>
      <c r="L12" s="34"/>
      <c r="M12" s="34"/>
      <c r="O12" s="40"/>
      <c r="P12" s="40"/>
      <c r="Q12" s="40"/>
    </row>
    <row r="13" spans="2:6" s="17" customFormat="1" ht="12.75">
      <c r="B13" s="15" t="s">
        <v>44</v>
      </c>
      <c r="C13" s="15" t="s">
        <v>48</v>
      </c>
      <c r="D13" s="15" t="s">
        <v>46</v>
      </c>
      <c r="E13" s="43">
        <v>800</v>
      </c>
      <c r="F13" s="12" t="s">
        <v>47</v>
      </c>
    </row>
    <row r="14" spans="2:6" s="17" customFormat="1" ht="12.75">
      <c r="B14" s="15" t="s">
        <v>44</v>
      </c>
      <c r="C14" s="15" t="s">
        <v>49</v>
      </c>
      <c r="D14" s="15" t="s">
        <v>50</v>
      </c>
      <c r="E14" s="43">
        <v>41000</v>
      </c>
      <c r="F14" s="12" t="s">
        <v>14</v>
      </c>
    </row>
    <row r="15" spans="2:6" s="17" customFormat="1" ht="12.75">
      <c r="B15" s="15" t="s">
        <v>44</v>
      </c>
      <c r="C15" s="15" t="s">
        <v>51</v>
      </c>
      <c r="D15" s="15" t="s">
        <v>46</v>
      </c>
      <c r="E15" s="43">
        <v>8000</v>
      </c>
      <c r="F15" s="12" t="s">
        <v>47</v>
      </c>
    </row>
    <row r="16" spans="2:6" s="17" customFormat="1" ht="12.75">
      <c r="B16" s="15" t="s">
        <v>52</v>
      </c>
      <c r="C16" s="15" t="s">
        <v>53</v>
      </c>
      <c r="D16" s="15" t="s">
        <v>54</v>
      </c>
      <c r="E16" s="43">
        <v>12800</v>
      </c>
      <c r="F16" s="12" t="s">
        <v>14</v>
      </c>
    </row>
    <row r="17" spans="2:6" ht="12.75">
      <c r="B17" s="15" t="s">
        <v>52</v>
      </c>
      <c r="C17" s="15" t="s">
        <v>58</v>
      </c>
      <c r="D17" s="15" t="s">
        <v>59</v>
      </c>
      <c r="E17" s="38">
        <v>57708</v>
      </c>
      <c r="F17" s="12" t="s">
        <v>14</v>
      </c>
    </row>
    <row r="18" spans="2:6" s="17" customFormat="1" ht="12.75">
      <c r="B18" s="15" t="s">
        <v>60</v>
      </c>
      <c r="C18" s="15" t="s">
        <v>61</v>
      </c>
      <c r="D18" s="15" t="s">
        <v>62</v>
      </c>
      <c r="E18" s="43">
        <v>48880</v>
      </c>
      <c r="F18" s="12" t="s">
        <v>14</v>
      </c>
    </row>
    <row r="19" spans="2:6" s="17" customFormat="1" ht="12.75">
      <c r="B19" s="15" t="s">
        <v>31</v>
      </c>
      <c r="C19" s="15" t="s">
        <v>63</v>
      </c>
      <c r="D19" s="15" t="s">
        <v>64</v>
      </c>
      <c r="E19" s="43">
        <v>20000</v>
      </c>
      <c r="F19" s="12" t="s">
        <v>14</v>
      </c>
    </row>
    <row r="20" spans="2:6" s="17" customFormat="1" ht="12.75">
      <c r="B20" s="15" t="s">
        <v>15</v>
      </c>
      <c r="C20" s="15" t="s">
        <v>65</v>
      </c>
      <c r="D20" s="15" t="s">
        <v>68</v>
      </c>
      <c r="E20" s="43">
        <v>61887</v>
      </c>
      <c r="F20" s="12" t="s">
        <v>14</v>
      </c>
    </row>
    <row r="21" spans="2:6" s="17" customFormat="1" ht="12.75">
      <c r="B21" s="15" t="s">
        <v>15</v>
      </c>
      <c r="C21" s="15" t="s">
        <v>66</v>
      </c>
      <c r="D21" s="15" t="s">
        <v>67</v>
      </c>
      <c r="E21" s="43">
        <v>118420</v>
      </c>
      <c r="F21" s="12" t="s">
        <v>14</v>
      </c>
    </row>
    <row r="22" spans="2:6" s="17" customFormat="1" ht="12.75">
      <c r="B22" s="15"/>
      <c r="C22" s="15"/>
      <c r="D22" s="15"/>
      <c r="E22" s="43"/>
      <c r="F22" s="12"/>
    </row>
    <row r="23" spans="4:5" s="17" customFormat="1" ht="18">
      <c r="D23" s="11" t="s">
        <v>6</v>
      </c>
      <c r="E23"/>
    </row>
    <row r="25" spans="2:6" s="12" customFormat="1" ht="12.75">
      <c r="B25" s="15" t="s">
        <v>26</v>
      </c>
      <c r="C25" s="12" t="s">
        <v>27</v>
      </c>
      <c r="D25" s="12" t="s">
        <v>28</v>
      </c>
      <c r="E25" s="14">
        <v>11500</v>
      </c>
      <c r="F25" s="12" t="s">
        <v>29</v>
      </c>
    </row>
    <row r="26" spans="2:6" s="12" customFormat="1" ht="12.75">
      <c r="B26" s="15" t="s">
        <v>15</v>
      </c>
      <c r="C26" s="12" t="s">
        <v>34</v>
      </c>
      <c r="D26" s="12" t="s">
        <v>35</v>
      </c>
      <c r="E26" s="14">
        <v>30000</v>
      </c>
      <c r="F26" s="12" t="s">
        <v>29</v>
      </c>
    </row>
    <row r="27" spans="2:6" s="17" customFormat="1" ht="12.75">
      <c r="B27" s="15" t="s">
        <v>55</v>
      </c>
      <c r="C27" s="15" t="s">
        <v>56</v>
      </c>
      <c r="D27" s="15" t="s">
        <v>57</v>
      </c>
      <c r="E27" s="43">
        <v>35000</v>
      </c>
      <c r="F27" s="12" t="s">
        <v>29</v>
      </c>
    </row>
    <row r="28" spans="4:5" s="17" customFormat="1" ht="18">
      <c r="D28" s="11"/>
      <c r="E28"/>
    </row>
    <row r="29" spans="1:4" s="22" customFormat="1" ht="12.75">
      <c r="A29" s="17"/>
      <c r="B29" s="17"/>
      <c r="C29" s="21" t="s">
        <v>30</v>
      </c>
      <c r="D29" s="23">
        <f>11611371.5+15529466</f>
        <v>27140837.5</v>
      </c>
    </row>
    <row r="30" s="22" customFormat="1" ht="12.75">
      <c r="D30" s="24"/>
    </row>
    <row r="31" spans="3:4" s="22" customFormat="1" ht="12.75">
      <c r="C31" s="21" t="s">
        <v>7</v>
      </c>
      <c r="D31" s="24">
        <f>SUM(E4:E21)</f>
        <v>1481258</v>
      </c>
    </row>
    <row r="32" spans="3:4" s="22" customFormat="1" ht="12.75">
      <c r="C32" s="21"/>
      <c r="D32" s="24"/>
    </row>
    <row r="33" spans="3:4" s="22" customFormat="1" ht="12.75">
      <c r="C33" s="21" t="s">
        <v>8</v>
      </c>
      <c r="D33" s="24">
        <f>SUM(E25:E27)</f>
        <v>76500</v>
      </c>
    </row>
    <row r="34" s="22" customFormat="1" ht="12.75">
      <c r="D34" s="25"/>
    </row>
    <row r="35" spans="3:4" s="22" customFormat="1" ht="12.75">
      <c r="C35" s="21" t="s">
        <v>9</v>
      </c>
      <c r="D35" s="36">
        <f>(D31+D33)/D29</f>
        <v>0.05739535487805047</v>
      </c>
    </row>
    <row r="36" s="22" customFormat="1" ht="12.75"/>
    <row r="37" s="17" customFormat="1" ht="14.25">
      <c r="C37" s="26" t="s">
        <v>12</v>
      </c>
    </row>
    <row r="38" s="17" customFormat="1" ht="12.75"/>
    <row r="39" s="17" customFormat="1" ht="14.25">
      <c r="C39" s="26" t="s">
        <v>13</v>
      </c>
    </row>
    <row r="40" s="22" customFormat="1" ht="12.75">
      <c r="C40" s="21" t="s">
        <v>10</v>
      </c>
    </row>
    <row r="41" s="22" customFormat="1" ht="12.75">
      <c r="C41" s="21" t="s">
        <v>11</v>
      </c>
    </row>
    <row r="42" s="22" customFormat="1" ht="12.75"/>
    <row r="43" s="22" customFormat="1" ht="12.75"/>
  </sheetData>
  <sheetProtection/>
  <printOptions/>
  <pageMargins left="0.75" right="0.75" top="1" bottom="1" header="0.5" footer="0.5"/>
  <pageSetup horizontalDpi="600" verticalDpi="600" orientation="landscape" scale="80" r:id="rId1"/>
  <headerFooter alignWithMargins="0">
    <oddHeader>&amp;CJanuary 2011
Waiver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County</dc:creator>
  <cp:keywords/>
  <dc:description/>
  <cp:lastModifiedBy>FreidaWebb</cp:lastModifiedBy>
  <cp:lastPrinted>2011-04-01T20:17:16Z</cp:lastPrinted>
  <dcterms:created xsi:type="dcterms:W3CDTF">2010-02-16T15:17:44Z</dcterms:created>
  <dcterms:modified xsi:type="dcterms:W3CDTF">2011-04-05T15:28:06Z</dcterms:modified>
  <cp:category/>
  <cp:version/>
  <cp:contentType/>
  <cp:contentStatus/>
</cp:coreProperties>
</file>